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Sheet1" sheetId="1" r:id="rId1"/>
    <sheet name="Sheet2" sheetId="2" r:id="rId2"/>
  </sheets>
  <definedNames>
    <definedName name="Choice">'Sheet2'!$I$2:$I$11</definedName>
  </definedNames>
  <calcPr fullCalcOnLoad="1"/>
</workbook>
</file>

<file path=xl/sharedStrings.xml><?xml version="1.0" encoding="utf-8"?>
<sst xmlns="http://schemas.openxmlformats.org/spreadsheetml/2006/main" count="55" uniqueCount="40">
  <si>
    <t>a</t>
  </si>
  <si>
    <t>b</t>
  </si>
  <si>
    <t>c</t>
  </si>
  <si>
    <t>d</t>
  </si>
  <si>
    <t>by Steven J. Wilson</t>
  </si>
  <si>
    <t>max</t>
  </si>
  <si>
    <t>t</t>
  </si>
  <si>
    <t>x(t)</t>
  </si>
  <si>
    <t>y(t)</t>
  </si>
  <si>
    <t>min</t>
  </si>
  <si>
    <t>Max:</t>
  </si>
  <si>
    <t>Min:</t>
  </si>
  <si>
    <t>t:</t>
  </si>
  <si>
    <t>pi/12</t>
  </si>
  <si>
    <t>interval</t>
  </si>
  <si>
    <t>Polar</t>
  </si>
  <si>
    <t>f(t)</t>
  </si>
  <si>
    <t>Parabolic</t>
  </si>
  <si>
    <t>Coordinate System:</t>
  </si>
  <si>
    <t>Elliptic</t>
  </si>
  <si>
    <t>Bipolar</t>
  </si>
  <si>
    <t>Rectangular</t>
  </si>
  <si>
    <t>Choice</t>
  </si>
  <si>
    <t>f(t) =</t>
  </si>
  <si>
    <t>Choice:</t>
  </si>
  <si>
    <t>Rectangular: y = f(x)</t>
  </si>
  <si>
    <t>Polar: r = f(t)</t>
  </si>
  <si>
    <t>Parabolic: v = f(u)</t>
  </si>
  <si>
    <t>Elliptic: u = f(v)</t>
  </si>
  <si>
    <t>Bipolar: u = f(v)</t>
  </si>
  <si>
    <t>Parabolic: u = f(v)</t>
  </si>
  <si>
    <t>Rectangular: x = f(y)</t>
  </si>
  <si>
    <t>Polar: t = f(r)</t>
  </si>
  <si>
    <t>Elliptic: v = f(u)</t>
  </si>
  <si>
    <t>Bipolar: v = f(u)</t>
  </si>
  <si>
    <t>InvPolar</t>
  </si>
  <si>
    <t>InvElliptic</t>
  </si>
  <si>
    <t>InvBipolar</t>
  </si>
  <si>
    <t>exp(</t>
  </si>
  <si>
    <t>Curvilinear Coordinates and the Exponential Function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</si>
</sst>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Sheet2!$R$15:$R$815</c:f>
              <c:numCache>
                <c:ptCount val="801"/>
                <c:pt idx="0">
                  <c:v>170.17368386857189</c:v>
                </c:pt>
                <c:pt idx="1">
                  <c:v>167.61117900648557</c:v>
                </c:pt>
                <c:pt idx="2">
                  <c:v>164.95160203330695</c:v>
                </c:pt>
                <c:pt idx="3">
                  <c:v>162.2018800084347</c:v>
                </c:pt>
                <c:pt idx="4">
                  <c:v>159.3687776115165</c:v>
                </c:pt>
                <c:pt idx="5">
                  <c:v>156.4588955047506</c:v>
                </c:pt>
                <c:pt idx="6">
                  <c:v>153.47866894851364</c:v>
                </c:pt>
                <c:pt idx="7">
                  <c:v>150.43436666215953</c:v>
                </c:pt>
                <c:pt idx="8">
                  <c:v>147.33208992187153</c:v>
                </c:pt>
                <c:pt idx="9">
                  <c:v>144.17777188748454</c:v>
                </c:pt>
                <c:pt idx="10">
                  <c:v>140.97717715024484</c:v>
                </c:pt>
                <c:pt idx="11">
                  <c:v>137.73590149352555</c:v>
                </c:pt>
                <c:pt idx="12">
                  <c:v>134.45937185858338</c:v>
                </c:pt>
                <c:pt idx="13">
                  <c:v>131.15284650750613</c:v>
                </c:pt>
                <c:pt idx="14">
                  <c:v>127.8214153755774</c:v>
                </c:pt>
                <c:pt idx="15">
                  <c:v>124.47000060536509</c:v>
                </c:pt>
                <c:pt idx="16">
                  <c:v>121.10335725493047</c:v>
                </c:pt>
                <c:pt idx="17">
                  <c:v>117.72607417264017</c:v>
                </c:pt>
                <c:pt idx="18">
                  <c:v>114.34257503117077</c:v>
                </c:pt>
                <c:pt idx="19">
                  <c:v>110.95711951338606</c:v>
                </c:pt>
                <c:pt idx="20">
                  <c:v>107.57380464288542</c:v>
                </c:pt>
                <c:pt idx="21">
                  <c:v>104.19656625212272</c:v>
                </c:pt>
                <c:pt idx="22">
                  <c:v>100.8291805811199</c:v>
                </c:pt>
                <c:pt idx="23">
                  <c:v>97.47526599990636</c:v>
                </c:pt>
                <c:pt idx="24">
                  <c:v>94.13828484794942</c:v>
                </c:pt>
                <c:pt idx="25">
                  <c:v>90.82154538395443</c:v>
                </c:pt>
                <c:pt idx="26">
                  <c:v>87.52820383955249</c:v>
                </c:pt>
                <c:pt idx="27">
                  <c:v>84.26126657051147</c:v>
                </c:pt>
                <c:pt idx="28">
                  <c:v>81.02359229925072</c:v>
                </c:pt>
                <c:pt idx="29">
                  <c:v>77.81789444256415</c:v>
                </c:pt>
                <c:pt idx="30">
                  <c:v>74.64674351860258</c:v>
                </c:pt>
                <c:pt idx="31">
                  <c:v>71.51256962729403</c:v>
                </c:pt>
                <c:pt idx="32">
                  <c:v>68.41766499852996</c:v>
                </c:pt>
                <c:pt idx="33">
                  <c:v>65.36418660257723</c:v>
                </c:pt>
                <c:pt idx="34">
                  <c:v>62.354158817326685</c:v>
                </c:pt>
                <c:pt idx="35">
                  <c:v>59.38947614712007</c:v>
                </c:pt>
                <c:pt idx="36">
                  <c:v>56.47190598805123</c:v>
                </c:pt>
                <c:pt idx="37">
                  <c:v>53.603091434772594</c:v>
                </c:pt>
                <c:pt idx="38">
                  <c:v>50.78455412398464</c:v>
                </c:pt>
                <c:pt idx="39">
                  <c:v>48.01769710993159</c:v>
                </c:pt>
                <c:pt idx="40">
                  <c:v>45.30380776736391</c:v>
                </c:pt>
                <c:pt idx="41">
                  <c:v>42.64406071757711</c:v>
                </c:pt>
                <c:pt idx="42">
                  <c:v>40.03952077327507</c:v>
                </c:pt>
                <c:pt idx="43">
                  <c:v>37.49114589815143</c:v>
                </c:pt>
                <c:pt idx="44">
                  <c:v>34.99979017721892</c:v>
                </c:pt>
                <c:pt idx="45">
                  <c:v>32.566206794061436</c:v>
                </c:pt>
                <c:pt idx="46">
                  <c:v>30.191051011319647</c:v>
                </c:pt>
                <c:pt idx="47">
                  <c:v>27.874883150862484</c:v>
                </c:pt>
                <c:pt idx="48">
                  <c:v>25.61817157022871</c:v>
                </c:pt>
                <c:pt idx="49">
                  <c:v>23.42129563206302</c:v>
                </c:pt>
                <c:pt idx="50">
                  <c:v>21.284548663402738</c:v>
                </c:pt>
                <c:pt idx="51">
                  <c:v>19.208140901803397</c:v>
                </c:pt>
                <c:pt idx="52">
                  <c:v>17.192202425424842</c:v>
                </c:pt>
                <c:pt idx="53">
                  <c:v>15.236786064324086</c:v>
                </c:pt>
                <c:pt idx="54">
                  <c:v>13.341870290332963</c:v>
                </c:pt>
                <c:pt idx="55">
                  <c:v>11.507362083020693</c:v>
                </c:pt>
                <c:pt idx="56">
                  <c:v>9.733099769367602</c:v>
                </c:pt>
                <c:pt idx="57">
                  <c:v>8.018855834893857</c:v>
                </c:pt>
                <c:pt idx="58">
                  <c:v>6.3643397041101455</c:v>
                </c:pt>
                <c:pt idx="59">
                  <c:v>4.769200488271644</c:v>
                </c:pt>
                <c:pt idx="60">
                  <c:v>3.2330296985328757</c:v>
                </c:pt>
                <c:pt idx="61">
                  <c:v>1.7553639227128826</c:v>
                </c:pt>
                <c:pt idx="62">
                  <c:v>0.335687463990452</c:v>
                </c:pt>
                <c:pt idx="63">
                  <c:v>-1.0265650600424423</c:v>
                </c:pt>
                <c:pt idx="64">
                  <c:v>-2.3320061594353927</c:v>
                </c:pt>
                <c:pt idx="65">
                  <c:v>-3.5812929564060307</c:v>
                </c:pt>
                <c:pt idx="66">
                  <c:v>-4.7751247136009365</c:v>
                </c:pt>
                <c:pt idx="67">
                  <c:v>-5.914240407255138</c:v>
                </c:pt>
                <c:pt idx="68">
                  <c:v>-6.999416346318439</c:v>
                </c:pt>
                <c:pt idx="69">
                  <c:v>-8.031463838523903</c:v>
                </c:pt>
                <c:pt idx="70">
                  <c:v>-9.011226904282752</c:v>
                </c:pt>
                <c:pt idx="71">
                  <c:v>-9.939580039201497</c:v>
                </c:pt>
                <c:pt idx="72">
                  <c:v>-10.817426025931033</c:v>
                </c:pt>
                <c:pt idx="73">
                  <c:v>-11.645693795974621</c:v>
                </c:pt>
                <c:pt idx="74">
                  <c:v>-12.425336342000499</c:v>
                </c:pt>
                <c:pt idx="75">
                  <c:v>-13.157328681126522</c:v>
                </c:pt>
                <c:pt idx="76">
                  <c:v>-13.8426658695684</c:v>
                </c:pt>
                <c:pt idx="77">
                  <c:v>-14.482361068969697</c:v>
                </c:pt>
                <c:pt idx="78">
                  <c:v>-15.07744366466093</c:v>
                </c:pt>
                <c:pt idx="79">
                  <c:v>-15.628957436026845</c:v>
                </c:pt>
                <c:pt idx="80">
                  <c:v>-16.137958779094447</c:v>
                </c:pt>
                <c:pt idx="81">
                  <c:v>-16.605514981391178</c:v>
                </c:pt>
                <c:pt idx="82">
                  <c:v>-17.03270254906137</c:v>
                </c:pt>
                <c:pt idx="83">
                  <c:v>-17.420605586170446</c:v>
                </c:pt>
                <c:pt idx="84">
                  <c:v>-17.77031422606949</c:v>
                </c:pt>
                <c:pt idx="85">
                  <c:v>-18.082923114639033</c:v>
                </c:pt>
                <c:pt idx="86">
                  <c:v>-18.35952994517901</c:v>
                </c:pt>
                <c:pt idx="87">
                  <c:v>-18.601234044662384</c:v>
                </c:pt>
                <c:pt idx="88">
                  <c:v>-18.809135011022235</c:v>
                </c:pt>
                <c:pt idx="89">
                  <c:v>-18.98433140109737</c:v>
                </c:pt>
                <c:pt idx="90">
                  <c:v>-19.127919468818707</c:v>
                </c:pt>
                <c:pt idx="91">
                  <c:v>-19.24099195317715</c:v>
                </c:pt>
                <c:pt idx="92">
                  <c:v>-19.324636915475793</c:v>
                </c:pt>
                <c:pt idx="93">
                  <c:v>-19.37993662533229</c:v>
                </c:pt>
                <c:pt idx="94">
                  <c:v>-19.407966494862322</c:v>
                </c:pt>
                <c:pt idx="95">
                  <c:v>-19.409794060443033</c:v>
                </c:pt>
                <c:pt idx="96">
                  <c:v>-19.386478011424</c:v>
                </c:pt>
                <c:pt idx="97">
                  <c:v>-19.339067265125152</c:v>
                </c:pt>
                <c:pt idx="98">
                  <c:v>-19.26860008743341</c:v>
                </c:pt>
                <c:pt idx="99">
                  <c:v>-19.17610325828529</c:v>
                </c:pt>
                <c:pt idx="100">
                  <c:v>-19.062591281299003</c:v>
                </c:pt>
                <c:pt idx="101">
                  <c:v>-18.92906563679825</c:v>
                </c:pt>
                <c:pt idx="102">
                  <c:v>-18.776514077449715</c:v>
                </c:pt>
                <c:pt idx="103">
                  <c:v>-18.605909965718336</c:v>
                </c:pt>
                <c:pt idx="104">
                  <c:v>-18.418211652327294</c:v>
                </c:pt>
                <c:pt idx="105">
                  <c:v>-18.214361894895184</c:v>
                </c:pt>
                <c:pt idx="106">
                  <c:v>-17.995287315908733</c:v>
                </c:pt>
                <c:pt idx="107">
                  <c:v>-17.76189789917744</c:v>
                </c:pt>
                <c:pt idx="108">
                  <c:v>-17.515086523906103</c:v>
                </c:pt>
                <c:pt idx="109">
                  <c:v>-17.255728535511647</c:v>
                </c:pt>
                <c:pt idx="110">
                  <c:v>-16.98468135230259</c:v>
                </c:pt>
                <c:pt idx="111">
                  <c:v>-16.702784107133343</c:v>
                </c:pt>
                <c:pt idx="112">
                  <c:v>-16.410857323139528</c:v>
                </c:pt>
                <c:pt idx="113">
                  <c:v>-16.109702622656943</c:v>
                </c:pt>
                <c:pt idx="114">
                  <c:v>-15.800102468423033</c:v>
                </c:pt>
                <c:pt idx="115">
                  <c:v>-15.482819936158723</c:v>
                </c:pt>
                <c:pt idx="116">
                  <c:v>-15.158598517626888</c:v>
                </c:pt>
                <c:pt idx="117">
                  <c:v>-14.82816195326459</c:v>
                </c:pt>
                <c:pt idx="118">
                  <c:v>-14.492214093486794</c:v>
                </c:pt>
                <c:pt idx="119">
                  <c:v>-14.151438787762348</c:v>
                </c:pt>
                <c:pt idx="120">
                  <c:v>-13.80649980056526</c:v>
                </c:pt>
                <c:pt idx="121">
                  <c:v>-13.458040753309009</c:v>
                </c:pt>
                <c:pt idx="122">
                  <c:v>-13.106685091375965</c:v>
                </c:pt>
                <c:pt idx="123">
                  <c:v>-12.753036075359942</c:v>
                </c:pt>
                <c:pt idx="124">
                  <c:v>-12.397676795646456</c:v>
                </c:pt>
                <c:pt idx="125">
                  <c:v>-12.041170209461962</c:v>
                </c:pt>
                <c:pt idx="126">
                  <c:v>-11.684059199531523</c:v>
                </c:pt>
                <c:pt idx="127">
                  <c:v>-11.326866653492754</c:v>
                </c:pt>
                <c:pt idx="128">
                  <c:v>-10.970095563223218</c:v>
                </c:pt>
                <c:pt idx="129">
                  <c:v>-10.614229143247742</c:v>
                </c:pt>
                <c:pt idx="130">
                  <c:v>-10.25973096740255</c:v>
                </c:pt>
                <c:pt idx="131">
                  <c:v>-9.907045122944185</c:v>
                </c:pt>
                <c:pt idx="132">
                  <c:v>-9.55659638130193</c:v>
                </c:pt>
                <c:pt idx="133">
                  <c:v>-9.208790384684592</c:v>
                </c:pt>
                <c:pt idx="134">
                  <c:v>-8.864013847764197</c:v>
                </c:pt>
                <c:pt idx="135">
                  <c:v>-8.52263477367219</c:v>
                </c:pt>
                <c:pt idx="136">
                  <c:v>-8.18500268355614</c:v>
                </c:pt>
                <c:pt idx="137">
                  <c:v>-7.851448858958514</c:v>
                </c:pt>
                <c:pt idx="138">
                  <c:v>-7.522286596292204</c:v>
                </c:pt>
                <c:pt idx="139">
                  <c:v>-7.19781147270189</c:v>
                </c:pt>
                <c:pt idx="140">
                  <c:v>-6.878301622613625</c:v>
                </c:pt>
                <c:pt idx="141">
                  <c:v>-6.564018024289991</c:v>
                </c:pt>
                <c:pt idx="142">
                  <c:v>-6.255204795722205</c:v>
                </c:pt>
                <c:pt idx="143">
                  <c:v>-5.952089499205238</c:v>
                </c:pt>
                <c:pt idx="144">
                  <c:v>-5.654883453957129</c:v>
                </c:pt>
                <c:pt idx="145">
                  <c:v>-5.36378205615814</c:v>
                </c:pt>
                <c:pt idx="146">
                  <c:v>-5.07896510580087</c:v>
                </c:pt>
                <c:pt idx="147">
                  <c:v>-4.800597139757149</c:v>
                </c:pt>
                <c:pt idx="148">
                  <c:v>-4.528827770483108</c:v>
                </c:pt>
                <c:pt idx="149">
                  <c:v>-4.263792029798833</c:v>
                </c:pt>
                <c:pt idx="150">
                  <c:v>-4.005610717194169</c:v>
                </c:pt>
                <c:pt idx="151">
                  <c:v>-3.7543907521278674</c:v>
                </c:pt>
                <c:pt idx="152">
                  <c:v>-3.5102255298021094</c:v>
                </c:pt>
                <c:pt idx="153">
                  <c:v>-3.2731952799100186</c:v>
                </c:pt>
                <c:pt idx="154">
                  <c:v>-3.0433674278686222</c:v>
                </c:pt>
                <c:pt idx="155">
                  <c:v>-2.8207969580652814</c:v>
                </c:pt>
                <c:pt idx="156">
                  <c:v>-2.605526778660177</c:v>
                </c:pt>
                <c:pt idx="157">
                  <c:v>-2.397588087502885</c:v>
                </c:pt>
                <c:pt idx="158">
                  <c:v>-2.1970007387355226</c:v>
                </c:pt>
                <c:pt idx="159">
                  <c:v>-2.003773609670102</c:v>
                </c:pt>
                <c:pt idx="160">
                  <c:v>-1.8179049675420147</c:v>
                </c:pt>
                <c:pt idx="161">
                  <c:v>-1.6393828357563758</c:v>
                </c:pt>
                <c:pt idx="162">
                  <c:v>-1.4681853592580367</c:v>
                </c:pt>
                <c:pt idx="163">
                  <c:v>-1.3042811686705091</c:v>
                </c:pt>
                <c:pt idx="164">
                  <c:v>-1.147629742862968</c:v>
                </c:pt>
                <c:pt idx="165">
                  <c:v>-0.9981817696182874</c:v>
                </c:pt>
                <c:pt idx="166">
                  <c:v>-0.8558795040889476</c:v>
                </c:pt>
                <c:pt idx="167">
                  <c:v>-0.7206571247408817</c:v>
                </c:pt>
                <c:pt idx="168">
                  <c:v>-0.5924410864988673</c:v>
                </c:pt>
                <c:pt idx="169">
                  <c:v>-0.4711504708198946</c:v>
                </c:pt>
                <c:pt idx="170">
                  <c:v>-0.356697332434076</c:v>
                </c:pt>
                <c:pt idx="171">
                  <c:v>-0.24898704250505632</c:v>
                </c:pt>
                <c:pt idx="172">
                  <c:v>-0.14791862797454533</c:v>
                </c:pt>
                <c:pt idx="173">
                  <c:v>-0.05338510686757817</c:v>
                </c:pt>
                <c:pt idx="174">
                  <c:v>0.03472618065270505</c:v>
                </c:pt>
                <c:pt idx="175">
                  <c:v>0.11653324568044615</c:v>
                </c:pt>
                <c:pt idx="176">
                  <c:v>0.19215912860061762</c:v>
                </c:pt>
                <c:pt idx="177">
                  <c:v>0.2617315819376349</c:v>
                </c:pt>
                <c:pt idx="178">
                  <c:v>0.3253827581848283</c:v>
                </c:pt>
                <c:pt idx="179">
                  <c:v>0.38324890276981466</c:v>
                </c:pt>
                <c:pt idx="180">
                  <c:v>0.43547005230036795</c:v>
                </c:pt>
                <c:pt idx="181">
                  <c:v>0.48218973822501005</c:v>
                </c:pt>
                <c:pt idx="182">
                  <c:v>0.5235546960326521</c:v>
                </c:pt>
                <c:pt idx="183">
                  <c:v>0.5597145801057374</c:v>
                </c:pt>
                <c:pt idx="184">
                  <c:v>0.5908216843319314</c:v>
                </c:pt>
                <c:pt idx="185">
                  <c:v>0.6170306685700596</c:v>
                </c:pt>
                <c:pt idx="186">
                  <c:v>0.6384982910570719</c:v>
                </c:pt>
                <c:pt idx="187">
                  <c:v>0.6553831468339724</c:v>
                </c:pt>
                <c:pt idx="188">
                  <c:v>0.667845412260225</c:v>
                </c:pt>
                <c:pt idx="189">
                  <c:v>0.6760465956778486</c:v>
                </c:pt>
                <c:pt idx="190">
                  <c:v>0.6801492942784317</c:v>
                </c:pt>
                <c:pt idx="191">
                  <c:v>0.6803169572185137</c:v>
                </c:pt>
                <c:pt idx="192">
                  <c:v>0.6767136550213094</c:v>
                </c:pt>
                <c:pt idx="193">
                  <c:v>0.6695038552954387</c:v>
                </c:pt>
                <c:pt idx="194">
                  <c:v>0.658852204794329</c:v>
                </c:pt>
                <c:pt idx="195">
                  <c:v>0.6449233178331399</c:v>
                </c:pt>
                <c:pt idx="196">
                  <c:v>0.627881571073552</c:v>
                </c:pt>
                <c:pt idx="197">
                  <c:v>0.607890904680363</c:v>
                </c:pt>
                <c:pt idx="198">
                  <c:v>0.5851146298478561</c:v>
                </c:pt>
                <c:pt idx="199">
                  <c:v>0.5597152426879135</c:v>
                </c:pt>
                <c:pt idx="200">
                  <c:v>0.5318542444663443</c:v>
                </c:pt>
                <c:pt idx="201">
                  <c:v>0.5016919681683502</c:v>
                </c:pt>
                <c:pt idx="202">
                  <c:v>0.46938741136898393</c:v>
                </c:pt>
                <c:pt idx="203">
                  <c:v>0.43509807537933265</c:v>
                </c:pt>
                <c:pt idx="204">
                  <c:v>0.3989798106345303</c:v>
                </c:pt>
                <c:pt idx="205">
                  <c:v>0.361186668284987</c:v>
                </c:pt>
                <c:pt idx="206">
                  <c:v>0.3218707579480142</c:v>
                </c:pt>
                <c:pt idx="207">
                  <c:v>0.28118211157269274</c:v>
                </c:pt>
                <c:pt idx="208">
                  <c:v>0.2392685533670392</c:v>
                </c:pt>
                <c:pt idx="209">
                  <c:v>0.19627557573256763</c:v>
                </c:pt>
                <c:pt idx="210">
                  <c:v>0.15234622114792326</c:v>
                </c:pt>
                <c:pt idx="211">
                  <c:v>0.10762096993970927</c:v>
                </c:pt>
                <c:pt idx="212">
                  <c:v>0.06223763387550032</c:v>
                </c:pt>
                <c:pt idx="213">
                  <c:v>0.016331255510949255</c:v>
                </c:pt>
                <c:pt idx="214">
                  <c:v>-0.029965986780026137</c:v>
                </c:pt>
                <c:pt idx="215">
                  <c:v>-0.07652486816562842</c:v>
                </c:pt>
                <c:pt idx="216">
                  <c:v>-0.12321920118343455</c:v>
                </c:pt>
                <c:pt idx="217">
                  <c:v>-0.16992591411312438</c:v>
                </c:pt>
                <c:pt idx="218">
                  <c:v>-0.21652512397561677</c:v>
                </c:pt>
                <c:pt idx="219">
                  <c:v>-0.2629002042415582</c:v>
                </c:pt>
                <c:pt idx="220">
                  <c:v>-0.3089378473341318</c:v>
                </c:pt>
                <c:pt idx="221">
                  <c:v>-0.3545281220128937</c:v>
                </c:pt>
                <c:pt idx="222">
                  <c:v>-0.3995645257270712</c:v>
                </c:pt>
                <c:pt idx="223">
                  <c:v>-0.4439440320282409</c:v>
                </c:pt>
                <c:pt idx="224">
                  <c:v>-0.48756713313376543</c:v>
                </c:pt>
                <c:pt idx="225">
                  <c:v>-0.5303378777335864</c:v>
                </c:pt>
                <c:pt idx="226">
                  <c:v>-0.5721639041341978</c:v>
                </c:pt>
                <c:pt idx="227">
                  <c:v>-0.6129564688346244</c:v>
                </c:pt>
                <c:pt idx="228">
                  <c:v>-0.6526304706301591</c:v>
                </c:pt>
                <c:pt idx="229">
                  <c:v>-0.6911044703404766</c:v>
                </c:pt>
                <c:pt idx="230">
                  <c:v>-0.7283007062593995</c:v>
                </c:pt>
                <c:pt idx="231">
                  <c:v>-0.7641451054242586</c:v>
                </c:pt>
                <c:pt idx="232">
                  <c:v>-0.7985672908032654</c:v>
                </c:pt>
                <c:pt idx="233">
                  <c:v>-0.8315005844997699</c:v>
                </c:pt>
                <c:pt idx="234">
                  <c:v>-0.8628820070725763</c:v>
                </c:pt>
                <c:pt idx="235">
                  <c:v>-0.8926522730717654</c:v>
                </c:pt>
                <c:pt idx="236">
                  <c:v>-0.9207557828895987</c:v>
                </c:pt>
                <c:pt idx="237">
                  <c:v>-0.9471406110261952</c:v>
                </c:pt>
                <c:pt idx="238">
                  <c:v>-0.9717584908696354</c:v>
                </c:pt>
                <c:pt idx="239">
                  <c:v>-0.9945647960901142</c:v>
                </c:pt>
                <c:pt idx="240">
                  <c:v>-1.0155185187475844</c:v>
                </c:pt>
                <c:pt idx="241">
                  <c:v>-1.0345822442121577</c:v>
                </c:pt>
                <c:pt idx="242">
                  <c:v>-1.0517221229962277</c:v>
                </c:pt>
                <c:pt idx="243">
                  <c:v>-1.0669078395969562</c:v>
                </c:pt>
                <c:pt idx="244">
                  <c:v>-1.0801125784473682</c:v>
                </c:pt>
                <c:pt idx="245">
                  <c:v>-1.0913129870738467</c:v>
                </c:pt>
                <c:pt idx="246">
                  <c:v>-1.1004891365573102</c:v>
                </c:pt>
                <c:pt idx="247">
                  <c:v>-1.1076244793948096</c:v>
                </c:pt>
                <c:pt idx="248">
                  <c:v>-1.1127058048576686</c:v>
                </c:pt>
                <c:pt idx="249">
                  <c:v>-1.1157231919416415</c:v>
                </c:pt>
                <c:pt idx="250">
                  <c:v>-1.1166699600038792</c:v>
                </c:pt>
                <c:pt idx="251">
                  <c:v>-1.1155426171807474</c:v>
                </c:pt>
                <c:pt idx="252">
                  <c:v>-1.1123408066797746</c:v>
                </c:pt>
                <c:pt idx="253">
                  <c:v>-1.1070672510382011</c:v>
                </c:pt>
                <c:pt idx="254">
                  <c:v>-1.0997276944397445</c:v>
                </c:pt>
                <c:pt idx="255">
                  <c:v>-1.090330843180338</c:v>
                </c:pt>
                <c:pt idx="256">
                  <c:v>-1.0788883043726685</c:v>
                </c:pt>
                <c:pt idx="257">
                  <c:v>-1.0654145229784302</c:v>
                </c:pt>
                <c:pt idx="258">
                  <c:v>-1.0499267172562246</c:v>
                </c:pt>
                <c:pt idx="259">
                  <c:v>-1.0324448127120625</c:v>
                </c:pt>
                <c:pt idx="260">
                  <c:v>-1.0129913746384147</c:v>
                </c:pt>
                <c:pt idx="261">
                  <c:v>-0.9915915393267077</c:v>
                </c:pt>
                <c:pt idx="262">
                  <c:v>-0.9682729440371327</c:v>
                </c:pt>
                <c:pt idx="263">
                  <c:v>-0.9430656558085337</c:v>
                </c:pt>
                <c:pt idx="264">
                  <c:v>-0.9160020991900881</c:v>
                </c:pt>
                <c:pt idx="265">
                  <c:v>-0.8871169829753371</c:v>
                </c:pt>
                <c:pt idx="266">
                  <c:v>-0.8564472260180634</c:v>
                </c:pt>
                <c:pt idx="267">
                  <c:v>-0.8240318822083128</c:v>
                </c:pt>
                <c:pt idx="268">
                  <c:v>-0.7899120646857748</c:v>
                </c:pt>
                <c:pt idx="269">
                  <c:v>-0.7541308693665141</c:v>
                </c:pt>
                <c:pt idx="270">
                  <c:v>-0.7167332978579415</c:v>
                </c:pt>
                <c:pt idx="271">
                  <c:v>-0.6777661798356656</c:v>
                </c:pt>
                <c:pt idx="272">
                  <c:v>-0.637278094954752</c:v>
                </c:pt>
                <c:pt idx="273">
                  <c:v>-0.5953192943666463</c:v>
                </c:pt>
                <c:pt idx="274">
                  <c:v>-0.5519416219118936</c:v>
                </c:pt>
                <c:pt idx="275">
                  <c:v>-0.5071984350575092</c:v>
                </c:pt>
                <c:pt idx="276">
                  <c:v>-0.46114452564668756</c:v>
                </c:pt>
                <c:pt idx="277">
                  <c:v>-0.4138360405273199</c:v>
                </c:pt>
                <c:pt idx="278">
                  <c:v>-0.36533040212452217</c:v>
                </c:pt>
                <c:pt idx="279">
                  <c:v>-0.31568622902122867</c:v>
                </c:pt>
                <c:pt idx="280">
                  <c:v>-0.26496325660959025</c:v>
                </c:pt>
                <c:pt idx="281">
                  <c:v>-0.21322225787477964</c:v>
                </c:pt>
                <c:pt idx="282">
                  <c:v>-0.16052496437148003</c:v>
                </c:pt>
                <c:pt idx="283">
                  <c:v>-0.10693398745219904</c:v>
                </c:pt>
                <c:pt idx="284">
                  <c:v>-0.05251273980521851</c:v>
                </c:pt>
                <c:pt idx="285">
                  <c:v>0.0026746426411539998</c:v>
                </c:pt>
                <c:pt idx="286">
                  <c:v>0.058563378392656976</c:v>
                </c:pt>
                <c:pt idx="287">
                  <c:v>0.11508811758731792</c:v>
                </c:pt>
                <c:pt idx="288">
                  <c:v>0.17218301866492236</c:v>
                </c:pt>
                <c:pt idx="289">
                  <c:v>0.22978182445604395</c:v>
                </c:pt>
                <c:pt idx="290">
                  <c:v>0.2878179376401168</c:v>
                </c:pt>
                <c:pt idx="291">
                  <c:v>0.3462244955233867</c:v>
                </c:pt>
                <c:pt idx="292">
                  <c:v>0.40493444408868084</c:v>
                </c:pt>
                <c:pt idx="293">
                  <c:v>0.4638806112702345</c:v>
                </c:pt>
                <c:pt idx="294">
                  <c:v>0.5229957794080344</c:v>
                </c:pt>
                <c:pt idx="295">
                  <c:v>0.5822127568372925</c:v>
                </c:pt>
                <c:pt idx="296">
                  <c:v>0.6414644485700037</c:v>
                </c:pt>
                <c:pt idx="297">
                  <c:v>0.7006839260266404</c:v>
                </c:pt>
                <c:pt idx="298">
                  <c:v>0.7598044957773343</c:v>
                </c:pt>
                <c:pt idx="299">
                  <c:v>0.8187597672530265</c:v>
                </c:pt>
                <c:pt idx="300">
                  <c:v>0.8774837193883926</c:v>
                </c:pt>
                <c:pt idx="301">
                  <c:v>0.9359107661594344</c:v>
                </c:pt>
                <c:pt idx="302">
                  <c:v>0.9939758209799284</c:v>
                </c:pt>
                <c:pt idx="303">
                  <c:v>1.0516143599220253</c:v>
                </c:pt>
                <c:pt idx="304">
                  <c:v>1.108762483727624</c:v>
                </c:pt>
                <c:pt idx="305">
                  <c:v>1.1653569785782036</c:v>
                </c:pt>
                <c:pt idx="306">
                  <c:v>1.2213353755920737</c:v>
                </c:pt>
                <c:pt idx="307">
                  <c:v>1.276636009019174</c:v>
                </c:pt>
                <c:pt idx="308">
                  <c:v>1.3311980731046882</c:v>
                </c:pt>
                <c:pt idx="309">
                  <c:v>1.3849616775940239</c:v>
                </c:pt>
                <c:pt idx="310">
                  <c:v>1.4378679018527734</c:v>
                </c:pt>
                <c:pt idx="311">
                  <c:v>1.4898588475765373</c:v>
                </c:pt>
                <c:pt idx="312">
                  <c:v>1.5408776900665706</c:v>
                </c:pt>
                <c:pt idx="313">
                  <c:v>1.5908687280484932</c:v>
                </c:pt>
                <c:pt idx="314">
                  <c:v>1.6397774320123641</c:v>
                </c:pt>
                <c:pt idx="315">
                  <c:v>1.6875504910536492</c:v>
                </c:pt>
                <c:pt idx="316">
                  <c:v>1.7341358581957016</c:v>
                </c:pt>
                <c:pt idx="317">
                  <c:v>1.7794827941756157</c:v>
                </c:pt>
                <c:pt idx="318">
                  <c:v>1.8235419096763779</c:v>
                </c:pt>
                <c:pt idx="319">
                  <c:v>1.8662652059894311</c:v>
                </c:pt>
                <c:pt idx="320">
                  <c:v>1.907606114092867</c:v>
                </c:pt>
                <c:pt idx="321">
                  <c:v>1.947519532131664</c:v>
                </c:pt>
                <c:pt idx="322">
                  <c:v>1.9859618612874346</c:v>
                </c:pt>
                <c:pt idx="323">
                  <c:v>2.0228910400263356</c:v>
                </c:pt>
                <c:pt idx="324">
                  <c:v>2.0582665767148867</c:v>
                </c:pt>
                <c:pt idx="325">
                  <c:v>2.092049580594545</c:v>
                </c:pt>
                <c:pt idx="326">
                  <c:v>2.124202791107043</c:v>
                </c:pt>
                <c:pt idx="327">
                  <c:v>2.1546906055635437</c:v>
                </c:pt>
                <c:pt idx="328">
                  <c:v>2.1834791051518123</c:v>
                </c:pt>
                <c:pt idx="329">
                  <c:v>2.210536079276651</c:v>
                </c:pt>
                <c:pt idx="330">
                  <c:v>2.2358310482299895</c:v>
                </c:pt>
                <c:pt idx="331">
                  <c:v>2.259335284188055</c:v>
                </c:pt>
                <c:pt idx="332">
                  <c:v>2.2810218305341428</c:v>
                </c:pt>
                <c:pt idx="333">
                  <c:v>2.3008655195065693</c:v>
                </c:pt>
                <c:pt idx="334">
                  <c:v>2.3188429881724666</c:v>
                </c:pt>
                <c:pt idx="335">
                  <c:v>2.3349326927291103</c:v>
                </c:pt>
                <c:pt idx="336">
                  <c:v>2.349114921135538</c:v>
                </c:pt>
                <c:pt idx="337">
                  <c:v>2.3613718040782357</c:v>
                </c:pt>
                <c:pt idx="338">
                  <c:v>2.371687324275729</c:v>
                </c:pt>
                <c:pt idx="339">
                  <c:v>2.3800473241279105</c:v>
                </c:pt>
                <c:pt idx="340">
                  <c:v>2.3864395117169717</c:v>
                </c:pt>
                <c:pt idx="341">
                  <c:v>2.3908534651677966</c:v>
                </c:pt>
                <c:pt idx="342">
                  <c:v>2.3932806353766884</c:v>
                </c:pt>
                <c:pt idx="343">
                  <c:v>2.39371434711827</c:v>
                </c:pt>
                <c:pt idx="344">
                  <c:v>2.392149798541396</c:v>
                </c:pt>
                <c:pt idx="345">
                  <c:v>2.388584059065869</c:v>
                </c:pt>
                <c:pt idx="346">
                  <c:v>2.383016065692707</c:v>
                </c:pt>
                <c:pt idx="347">
                  <c:v>2.3754466177416704</c:v>
                </c:pt>
                <c:pt idx="348">
                  <c:v>2.365878370030683</c:v>
                </c:pt>
                <c:pt idx="349">
                  <c:v>2.354315824512694</c:v>
                </c:pt>
                <c:pt idx="350">
                  <c:v>2.3407653203864722</c:v>
                </c:pt>
                <c:pt idx="351">
                  <c:v>2.3252350226986835</c:v>
                </c:pt>
                <c:pt idx="352">
                  <c:v>2.3077349094555166</c:v>
                </c:pt>
                <c:pt idx="353">
                  <c:v>2.288276757262992</c:v>
                </c:pt>
                <c:pt idx="354">
                  <c:v>2.266874125515934</c:v>
                </c:pt>
                <c:pt idx="355">
                  <c:v>2.2435423391564617</c:v>
                </c:pt>
                <c:pt idx="356">
                  <c:v>2.218298470023649</c:v>
                </c:pt>
                <c:pt idx="357">
                  <c:v>2.191161316816856</c:v>
                </c:pt>
                <c:pt idx="358">
                  <c:v>2.1621513836960085</c:v>
                </c:pt>
                <c:pt idx="359">
                  <c:v>2.1312908575429304</c:v>
                </c:pt>
                <c:pt idx="360">
                  <c:v>2.0986035839085444</c:v>
                </c:pt>
                <c:pt idx="361">
                  <c:v>2.0641150416715677</c:v>
                </c:pt>
                <c:pt idx="362">
                  <c:v>2.027852316435028</c:v>
                </c:pt>
                <c:pt idx="363">
                  <c:v>1.9898440726877022</c:v>
                </c:pt>
                <c:pt idx="364">
                  <c:v>1.9501205247581894</c:v>
                </c:pt>
                <c:pt idx="365">
                  <c:v>1.9087134065901252</c:v>
                </c:pt>
                <c:pt idx="366">
                  <c:v>1.8656559403676158</c:v>
                </c:pt>
                <c:pt idx="367">
                  <c:v>1.820982804020718</c:v>
                </c:pt>
                <c:pt idx="368">
                  <c:v>1.7747300976413076</c:v>
                </c:pt>
                <c:pt idx="369">
                  <c:v>1.7269353088403925</c:v>
                </c:pt>
                <c:pt idx="370">
                  <c:v>1.6776372770784624</c:v>
                </c:pt>
                <c:pt idx="371">
                  <c:v>1.6268761570010373</c:v>
                </c:pt>
                <c:pt idx="372">
                  <c:v>1.5746933808121841</c:v>
                </c:pt>
                <c:pt idx="373">
                  <c:v>1.5211316197191997</c:v>
                </c:pt>
                <c:pt idx="374">
                  <c:v>1.4662347444822776</c:v>
                </c:pt>
                <c:pt idx="375">
                  <c:v>1.4100477851033666</c:v>
                </c:pt>
                <c:pt idx="376">
                  <c:v>1.352616889688999</c:v>
                </c:pt>
                <c:pt idx="377">
                  <c:v>1.2939892825221782</c:v>
                </c:pt>
                <c:pt idx="378">
                  <c:v>1.2342132213789665</c:v>
                </c:pt>
                <c:pt idx="379">
                  <c:v>1.1733379541257036</c:v>
                </c:pt>
                <c:pt idx="380">
                  <c:v>1.1114136746332781</c:v>
                </c:pt>
                <c:pt idx="381">
                  <c:v>1.0484914780450747</c:v>
                </c:pt>
                <c:pt idx="382">
                  <c:v>0.9846233154356984</c:v>
                </c:pt>
                <c:pt idx="383">
                  <c:v>0.9198619478977595</c:v>
                </c:pt>
                <c:pt idx="384">
                  <c:v>0.8542609000944088</c:v>
                </c:pt>
                <c:pt idx="385">
                  <c:v>0.7878744133154045</c:v>
                </c:pt>
                <c:pt idx="386">
                  <c:v>0.7207573980748849</c:v>
                </c:pt>
                <c:pt idx="387">
                  <c:v>0.6529653862891274</c:v>
                </c:pt>
                <c:pt idx="388">
                  <c:v>0.5845544830727663</c:v>
                </c:pt>
                <c:pt idx="389">
                  <c:v>0.5155813181921776</c:v>
                </c:pt>
                <c:pt idx="390">
                  <c:v>0.44610299721471947</c:v>
                </c:pt>
                <c:pt idx="391">
                  <c:v>0.37617705239278004</c:v>
                </c:pt>
                <c:pt idx="392">
                  <c:v>0.3058613933215364</c:v>
                </c:pt>
                <c:pt idx="393">
                  <c:v>0.23521425740951066</c:v>
                </c:pt>
                <c:pt idx="394">
                  <c:v>0.16429416020087415</c:v>
                </c:pt>
                <c:pt idx="395">
                  <c:v>0.09315984558861201</c:v>
                </c:pt>
                <c:pt idx="396">
                  <c:v>0.021870235957513487</c:v>
                </c:pt>
                <c:pt idx="397">
                  <c:v>-0.049515617703974335</c:v>
                </c:pt>
                <c:pt idx="398">
                  <c:v>-0.1209385856842274</c:v>
                </c:pt>
                <c:pt idx="399">
                  <c:v>-0.19233950938240066</c:v>
                </c:pt>
                <c:pt idx="400">
                  <c:v>-0.26365925105725363</c:v>
                </c:pt>
                <c:pt idx="401">
                  <c:v>-0.3348387434522678</c:v>
                </c:pt>
                <c:pt idx="402">
                  <c:v>-0.40581903925882323</c:v>
                </c:pt>
                <c:pt idx="403">
                  <c:v>-0.4765413603792478</c:v>
                </c:pt>
                <c:pt idx="404">
                  <c:v>-0.5469471469518776</c:v>
                </c:pt>
                <c:pt idx="405">
                  <c:v>-0.6169781061005234</c:v>
                </c:pt>
                <c:pt idx="406">
                  <c:v>-0.6865762603709341</c:v>
                </c:pt>
                <c:pt idx="407">
                  <c:v>-0.7556839958173133</c:v>
                </c:pt>
                <c:pt idx="408">
                  <c:v>-0.8242441097021178</c:v>
                </c:pt>
                <c:pt idx="409">
                  <c:v>-0.8921998577728552</c:v>
                </c:pt>
                <c:pt idx="410">
                  <c:v>-0.9594950010798542</c:v>
                </c:pt>
                <c:pt idx="411">
                  <c:v>-1.0260738522995556</c:v>
                </c:pt>
                <c:pt idx="412">
                  <c:v>-1.0918813215281407</c:v>
                </c:pt>
                <c:pt idx="413">
                  <c:v>-1.1568629615109014</c:v>
                </c:pt>
                <c:pt idx="414">
                  <c:v>-1.2209650122731164</c:v>
                </c:pt>
                <c:pt idx="415">
                  <c:v>-1.2841344451188579</c:v>
                </c:pt>
                <c:pt idx="416">
                  <c:v>-1.346319005964525</c:v>
                </c:pt>
                <c:pt idx="417">
                  <c:v>-1.4074672579745855</c:v>
                </c:pt>
                <c:pt idx="418">
                  <c:v>-1.4675286234674494</c:v>
                </c:pt>
                <c:pt idx="419">
                  <c:v>-1.5264534250601591</c:v>
                </c:pt>
                <c:pt idx="420">
                  <c:v>-1.5841929260210468</c:v>
                </c:pt>
                <c:pt idx="421">
                  <c:v>-1.6406993698002417</c:v>
                </c:pt>
                <c:pt idx="422">
                  <c:v>-1.6959260187085685</c:v>
                </c:pt>
                <c:pt idx="423">
                  <c:v>-1.7498271917159844</c:v>
                </c:pt>
                <c:pt idx="424">
                  <c:v>-1.802358301341543</c:v>
                </c:pt>
                <c:pt idx="425">
                  <c:v>-1.8534758896074583</c:v>
                </c:pt>
                <c:pt idx="426">
                  <c:v>-1.9031376630306938</c:v>
                </c:pt>
                <c:pt idx="427">
                  <c:v>-1.9513025266261594</c:v>
                </c:pt>
                <c:pt idx="428">
                  <c:v>-1.9979306168965125</c:v>
                </c:pt>
                <c:pt idx="429">
                  <c:v>-2.042983333784222</c:v>
                </c:pt>
                <c:pt idx="430">
                  <c:v>-2.0864233715624843</c:v>
                </c:pt>
                <c:pt idx="431">
                  <c:v>-2.1282147486422995</c:v>
                </c:pt>
                <c:pt idx="432">
                  <c:v>-2.1683228362739997</c:v>
                </c:pt>
                <c:pt idx="433">
                  <c:v>-2.2067143861222625</c:v>
                </c:pt>
                <c:pt idx="434">
                  <c:v>-2.243357556694593</c:v>
                </c:pt>
                <c:pt idx="435">
                  <c:v>-2.2782219386041414</c:v>
                </c:pt>
                <c:pt idx="436">
                  <c:v>-2.3112785786485905</c:v>
                </c:pt>
                <c:pt idx="437">
                  <c:v>-2.3425000026878484</c:v>
                </c:pt>
                <c:pt idx="438">
                  <c:v>-2.371860237304127</c:v>
                </c:pt>
                <c:pt idx="439">
                  <c:v>-2.399334830229</c:v>
                </c:pt>
                <c:pt idx="440">
                  <c:v>-2.424900869522933</c:v>
                </c:pt>
                <c:pt idx="441">
                  <c:v>-2.4485370014938117</c:v>
                </c:pt>
                <c:pt idx="442">
                  <c:v>-2.4702234473419087</c:v>
                </c:pt>
                <c:pt idx="443">
                  <c:v>-2.489942018519749</c:v>
                </c:pt>
                <c:pt idx="444">
                  <c:v>-2.5076761307963134</c:v>
                </c:pt>
                <c:pt idx="445">
                  <c:v>-2.5234108170160376</c:v>
                </c:pt>
                <c:pt idx="446">
                  <c:v>-2.5371327385440554</c:v>
                </c:pt>
                <c:pt idx="447">
                  <c:v>-2.5488301953901513</c:v>
                </c:pt>
                <c:pt idx="448">
                  <c:v>-2.558493135004919</c:v>
                </c:pt>
                <c:pt idx="449">
                  <c:v>-2.5661131597426348</c:v>
                </c:pt>
                <c:pt idx="450">
                  <c:v>-2.571683532986388</c:v>
                </c:pt>
                <c:pt idx="451">
                  <c:v>-2.5751991839320474</c:v>
                </c:pt>
                <c:pt idx="452">
                  <c:v>-2.5766567110286553</c:v>
                </c:pt>
                <c:pt idx="453">
                  <c:v>-2.576054384073907</c:v>
                </c:pt>
                <c:pt idx="454">
                  <c:v>-2.573392144964388</c:v>
                </c:pt>
                <c:pt idx="455">
                  <c:v>-2.568671607101275</c:v>
                </c:pt>
                <c:pt idx="456">
                  <c:v>-2.5618960534532618</c:v>
                </c:pt>
                <c:pt idx="457">
                  <c:v>-2.5530704332794856</c:v>
                </c:pt>
                <c:pt idx="458">
                  <c:v>-2.542201357516272</c:v>
                </c:pt>
                <c:pt idx="459">
                  <c:v>-2.529297092832534</c:v>
                </c:pt>
                <c:pt idx="460">
                  <c:v>-2.514367554359701</c:v>
                </c:pt>
                <c:pt idx="461">
                  <c:v>-2.497424297103063</c:v>
                </c:pt>
                <c:pt idx="462">
                  <c:v>-2.4784805060424273</c:v>
                </c:pt>
                <c:pt idx="463">
                  <c:v>-2.4575509849309984</c:v>
                </c:pt>
                <c:pt idx="464">
                  <c:v>-2.4346521438023925</c:v>
                </c:pt>
                <c:pt idx="465">
                  <c:v>-2.4098019851967036</c:v>
                </c:pt>
                <c:pt idx="466">
                  <c:v>-2.383020089117487</c:v>
                </c:pt>
                <c:pt idx="467">
                  <c:v>-2.354327596732547</c:v>
                </c:pt>
                <c:pt idx="468">
                  <c:v>-2.323747192832353</c:v>
                </c:pt>
                <c:pt idx="469">
                  <c:v>-2.291303087060867</c:v>
                </c:pt>
                <c:pt idx="470">
                  <c:v>-2.257020993934529</c:v>
                </c:pt>
                <c:pt idx="471">
                  <c:v>-2.220928111666043</c:v>
                </c:pt>
                <c:pt idx="472">
                  <c:v>-2.1830530998105635</c:v>
                </c:pt>
                <c:pt idx="473">
                  <c:v>-2.143426055752749</c:v>
                </c:pt>
                <c:pt idx="474">
                  <c:v>-2.1020784900540948</c:v>
                </c:pt>
                <c:pt idx="475">
                  <c:v>-2.059043300680759</c:v>
                </c:pt>
                <c:pt idx="476">
                  <c:v>-2.0143547461330265</c:v>
                </c:pt>
                <c:pt idx="477">
                  <c:v>-1.9680484174983417</c:v>
                </c:pt>
                <c:pt idx="478">
                  <c:v>-1.9201612094507425</c:v>
                </c:pt>
                <c:pt idx="479">
                  <c:v>-1.8707312902202304</c:v>
                </c:pt>
                <c:pt idx="480">
                  <c:v>-1.8197980705565076</c:v>
                </c:pt>
                <c:pt idx="481">
                  <c:v>-1.7674021717122275</c:v>
                </c:pt>
                <c:pt idx="482">
                  <c:v>-1.7135853924716464</c:v>
                </c:pt>
                <c:pt idx="483">
                  <c:v>-1.658390675251381</c:v>
                </c:pt>
                <c:pt idx="484">
                  <c:v>-1.6018620713005525</c:v>
                </c:pt>
                <c:pt idx="485">
                  <c:v>-1.5440447050284207</c:v>
                </c:pt>
                <c:pt idx="486">
                  <c:v>-1.48498473748819</c:v>
                </c:pt>
                <c:pt idx="487">
                  <c:v>-1.4247293290463954</c:v>
                </c:pt>
                <c:pt idx="488">
                  <c:v>-1.363326601267797</c:v>
                </c:pt>
                <c:pt idx="489">
                  <c:v>-1.3008255980464232</c:v>
                </c:pt>
                <c:pt idx="490">
                  <c:v>-1.237276246013884</c:v>
                </c:pt>
                <c:pt idx="491">
                  <c:v>-1.1727293142567392</c:v>
                </c:pt>
                <c:pt idx="492">
                  <c:v>-1.1072363733750852</c:v>
                </c:pt>
                <c:pt idx="493">
                  <c:v>-1.0408497539151829</c:v>
                </c:pt>
                <c:pt idx="494">
                  <c:v>-0.9736225042092972</c:v>
                </c:pt>
                <c:pt idx="495">
                  <c:v>-0.9056083476565038</c:v>
                </c:pt>
                <c:pt idx="496">
                  <c:v>-0.8368616394784797</c:v>
                </c:pt>
                <c:pt idx="497">
                  <c:v>-0.7674373229848543</c:v>
                </c:pt>
                <c:pt idx="498">
                  <c:v>-0.6973908853829716</c:v>
                </c:pt>
                <c:pt idx="499">
                  <c:v>-0.6267783131672692</c:v>
                </c:pt>
                <c:pt idx="500">
                  <c:v>-0.5556560471238827</c:v>
                </c:pt>
                <c:pt idx="501">
                  <c:v>-0.48408093698621735</c:v>
                </c:pt>
                <c:pt idx="502">
                  <c:v>-0.41211019577765423</c:v>
                </c:pt>
                <c:pt idx="503">
                  <c:v>-0.3398013538776655</c:v>
                </c:pt>
                <c:pt idx="504">
                  <c:v>-0.2672122128479449</c:v>
                </c:pt>
                <c:pt idx="505">
                  <c:v>-0.19440079905517654</c:v>
                </c:pt>
                <c:pt idx="506">
                  <c:v>-0.12142531712737428</c:v>
                </c:pt>
                <c:pt idx="507">
                  <c:v>-0.04834410328071751</c:v>
                </c:pt>
                <c:pt idx="508">
                  <c:v>0.024784421445970803</c:v>
                </c:pt>
                <c:pt idx="509">
                  <c:v>0.09790179801206214</c:v>
                </c:pt>
                <c:pt idx="510">
                  <c:v>0.170949576214036</c:v>
                </c:pt>
                <c:pt idx="511">
                  <c:v>0.24386936150535307</c:v>
                </c:pt>
                <c:pt idx="512">
                  <c:v>0.31660286176006847</c:v>
                </c:pt>
                <c:pt idx="513">
                  <c:v>0.38909193394318486</c:v>
                </c:pt>
                <c:pt idx="514">
                  <c:v>0.4612786306506671</c:v>
                </c:pt>
                <c:pt idx="515">
                  <c:v>0.5331052464822463</c:v>
                </c:pt>
                <c:pt idx="516">
                  <c:v>0.6045143642102768</c:v>
                </c:pt>
                <c:pt idx="517">
                  <c:v>0.6754489007079952</c:v>
                </c:pt>
                <c:pt idx="518">
                  <c:v>0.7458521526008804</c:v>
                </c:pt>
                <c:pt idx="519">
                  <c:v>0.8156678416048853</c:v>
                </c:pt>
                <c:pt idx="520">
                  <c:v>0.8848401595156828</c:v>
                </c:pt>
                <c:pt idx="521">
                  <c:v>0.9533138128132366</c:v>
                </c:pt>
                <c:pt idx="522">
                  <c:v>1.0210340668464724</c:v>
                </c:pt>
                <c:pt idx="523">
                  <c:v>1.087946789563004</c:v>
                </c:pt>
                <c:pt idx="524">
                  <c:v>1.153998494749365</c:v>
                </c:pt>
                <c:pt idx="525">
                  <c:v>1.2191363847474577</c:v>
                </c:pt>
                <c:pt idx="526">
                  <c:v>1.283308392613521</c:v>
                </c:pt>
                <c:pt idx="527">
                  <c:v>1.3464632236861955</c:v>
                </c:pt>
                <c:pt idx="528">
                  <c:v>1.4085503965308657</c:v>
                </c:pt>
                <c:pt idx="529">
                  <c:v>1.4695202832278436</c:v>
                </c:pt>
                <c:pt idx="530">
                  <c:v>1.5293241489726215</c:v>
                </c:pt>
                <c:pt idx="531">
                  <c:v>1.5879141909568313</c:v>
                </c:pt>
                <c:pt idx="532">
                  <c:v>1.645243576499213</c:v>
                </c:pt>
                <c:pt idx="533">
                  <c:v>1.701266480396469</c:v>
                </c:pt>
                <c:pt idx="534">
                  <c:v>1.7559381214644567</c:v>
                </c:pt>
                <c:pt idx="535">
                  <c:v>1.8092147982409172</c:v>
                </c:pt>
                <c:pt idx="536">
                  <c:v>1.8610539238215005</c:v>
                </c:pt>
                <c:pt idx="537">
                  <c:v>1.9114140598016127</c:v>
                </c:pt>
                <c:pt idx="538">
                  <c:v>1.9602549492972485</c:v>
                </c:pt>
                <c:pt idx="539">
                  <c:v>2.0075375490188074</c:v>
                </c:pt>
                <c:pt idx="540">
                  <c:v>2.0532240603725413</c:v>
                </c:pt>
                <c:pt idx="541">
                  <c:v>2.0972779595651243</c:v>
                </c:pt>
                <c:pt idx="542">
                  <c:v>2.139664026687568</c:v>
                </c:pt>
                <c:pt idx="543">
                  <c:v>2.1803483737556038</c:v>
                </c:pt>
                <c:pt idx="544">
                  <c:v>2.2192984716843753</c:v>
                </c:pt>
                <c:pt idx="545">
                  <c:v>2.256483176176233</c:v>
                </c:pt>
                <c:pt idx="546">
                  <c:v>2.2918727525011864</c:v>
                </c:pt>
                <c:pt idx="547">
                  <c:v>2.3254388991505475</c:v>
                </c:pt>
                <c:pt idx="548">
                  <c:v>2.3571547703451214</c:v>
                </c:pt>
                <c:pt idx="549">
                  <c:v>2.3869949973802322</c:v>
                </c:pt>
                <c:pt idx="550">
                  <c:v>2.414935708790815</c:v>
                </c:pt>
                <c:pt idx="551">
                  <c:v>2.440954549320695</c:v>
                </c:pt>
                <c:pt idx="552">
                  <c:v>2.465030697681178</c:v>
                </c:pt>
                <c:pt idx="553">
                  <c:v>2.487144883085003</c:v>
                </c:pt>
                <c:pt idx="554">
                  <c:v>2.5072794005426835</c:v>
                </c:pt>
                <c:pt idx="555">
                  <c:v>2.5254181249092413</c:v>
                </c:pt>
                <c:pt idx="556">
                  <c:v>2.5415465236703607</c:v>
                </c:pt>
                <c:pt idx="557">
                  <c:v>2.555651668457944</c:v>
                </c:pt>
                <c:pt idx="558">
                  <c:v>2.5677222452860917</c:v>
                </c:pt>
                <c:pt idx="559">
                  <c:v>2.577748563499522</c:v>
                </c:pt>
                <c:pt idx="560">
                  <c:v>2.585722563427492</c:v>
                </c:pt>
                <c:pt idx="561">
                  <c:v>2.5916378227372814</c:v>
                </c:pt>
                <c:pt idx="562">
                  <c:v>2.5954895614823514</c:v>
                </c:pt>
                <c:pt idx="563">
                  <c:v>2.5972746458413174</c:v>
                </c:pt>
                <c:pt idx="564">
                  <c:v>2.596991590544908</c:v>
                </c:pt>
                <c:pt idx="565">
                  <c:v>2.5946405599891427</c:v>
                </c:pt>
                <c:pt idx="566">
                  <c:v>2.5902233680339743</c:v>
                </c:pt>
                <c:pt idx="567">
                  <c:v>2.58374347648771</c:v>
                </c:pt>
                <c:pt idx="568">
                  <c:v>2.5752059922785495</c:v>
                </c:pt>
                <c:pt idx="569">
                  <c:v>2.5646176633156297</c:v>
                </c:pt>
                <c:pt idx="570">
                  <c:v>2.551986873043008</c:v>
                </c:pt>
                <c:pt idx="571">
                  <c:v>2.537323633691022</c:v>
                </c:pt>
                <c:pt idx="572">
                  <c:v>2.52063957823056</c:v>
                </c:pt>
                <c:pt idx="573">
                  <c:v>2.50194795103672</c:v>
                </c:pt>
                <c:pt idx="574">
                  <c:v>2.4812635972694386</c:v>
                </c:pt>
                <c:pt idx="575">
                  <c:v>2.4586029509796528</c:v>
                </c:pt>
                <c:pt idx="576">
                  <c:v>2.4339840219505198</c:v>
                </c:pt>
                <c:pt idx="577">
                  <c:v>2.407426381284351</c:v>
                </c:pt>
                <c:pt idx="578">
                  <c:v>2.3789511457467745</c:v>
                </c:pt>
                <c:pt idx="579">
                  <c:v>2.3485809608806782</c:v>
                </c:pt>
                <c:pt idx="580">
                  <c:v>2.316339982903534</c:v>
                </c:pt>
                <c:pt idx="581">
                  <c:v>2.2822538594024957</c:v>
                </c:pt>
                <c:pt idx="582">
                  <c:v>2.246349708842822</c:v>
                </c:pt>
                <c:pt idx="583">
                  <c:v>2.2086560989059665</c:v>
                </c:pt>
                <c:pt idx="584">
                  <c:v>2.1692030236746183</c:v>
                </c:pt>
                <c:pt idx="585">
                  <c:v>2.1280218796830352</c:v>
                </c:pt>
                <c:pt idx="586">
                  <c:v>2.085145440851664</c:v>
                </c:pt>
                <c:pt idx="587">
                  <c:v>2.040607832326177</c:v>
                </c:pt>
                <c:pt idx="588">
                  <c:v>1.9944445032417808</c:v>
                </c:pt>
                <c:pt idx="589">
                  <c:v>1.946692198434468</c:v>
                </c:pt>
                <c:pt idx="590">
                  <c:v>1.897388929121889</c:v>
                </c:pt>
                <c:pt idx="591">
                  <c:v>1.8465739425771905</c:v>
                </c:pt>
                <c:pt idx="592">
                  <c:v>1.7942876908199412</c:v>
                </c:pt>
                <c:pt idx="593">
                  <c:v>1.7405717983492646</c:v>
                </c:pt>
                <c:pt idx="594">
                  <c:v>1.6854690289447243</c:v>
                </c:pt>
                <c:pt idx="595">
                  <c:v>1.629023251561578</c:v>
                </c:pt>
                <c:pt idx="596">
                  <c:v>1.5712794053475303</c:v>
                </c:pt>
                <c:pt idx="597">
                  <c:v>1.5122834638087854</c:v>
                </c:pt>
                <c:pt idx="598">
                  <c:v>1.4520823981541335</c:v>
                </c:pt>
                <c:pt idx="599">
                  <c:v>1.3907241398460612</c:v>
                </c:pt>
                <c:pt idx="600">
                  <c:v>1.3282575423889036</c:v>
                </c:pt>
                <c:pt idx="601">
                  <c:v>1.2647323423844032</c:v>
                </c:pt>
                <c:pt idx="602">
                  <c:v>1.2001991198856217</c:v>
                </c:pt>
                <c:pt idx="603">
                  <c:v>1.1347092580809273</c:v>
                </c:pt>
                <c:pt idx="604">
                  <c:v>1.0683149023400877</c:v>
                </c:pt>
                <c:pt idx="605">
                  <c:v>1.0010689186550015</c:v>
                </c:pt>
                <c:pt idx="606">
                  <c:v>0.9330248515083656</c:v>
                </c:pt>
                <c:pt idx="607">
                  <c:v>0.8642368812035706</c:v>
                </c:pt>
                <c:pt idx="608">
                  <c:v>0.7947597806900082</c:v>
                </c:pt>
                <c:pt idx="609">
                  <c:v>0.7246488719180789</c:v>
                </c:pt>
                <c:pt idx="610">
                  <c:v>0.6539599817585502</c:v>
                </c:pt>
                <c:pt idx="611">
                  <c:v>0.5827493975215786</c:v>
                </c:pt>
                <c:pt idx="612">
                  <c:v>0.5110738221105325</c:v>
                </c:pt>
                <c:pt idx="613">
                  <c:v>0.43899032884653144</c:v>
                </c:pt>
                <c:pt idx="614">
                  <c:v>0.36655631599956856</c:v>
                </c:pt>
                <c:pt idx="615">
                  <c:v>0.2938294610623217</c:v>
                </c:pt>
                <c:pt idx="616">
                  <c:v>0.22086767480320255</c:v>
                </c:pt>
                <c:pt idx="617">
                  <c:v>0.1477290551351294</c:v>
                </c:pt>
                <c:pt idx="618">
                  <c:v>0.07447184083663848</c:v>
                </c:pt>
                <c:pt idx="619">
                  <c:v>0.0011543651623898777</c:v>
                </c:pt>
                <c:pt idx="620">
                  <c:v>-0.07216499062029688</c:v>
                </c:pt>
                <c:pt idx="621">
                  <c:v>-0.14542784373167733</c:v>
                </c:pt>
                <c:pt idx="622">
                  <c:v>-0.21857585637968138</c:v>
                </c:pt>
                <c:pt idx="623">
                  <c:v>-0.29155078222296377</c:v>
                </c:pt>
                <c:pt idx="624">
                  <c:v>-0.3642945127597736</c:v>
                </c:pt>
                <c:pt idx="625">
                  <c:v>-0.4367491236058219</c:v>
                </c:pt>
                <c:pt idx="626">
                  <c:v>-0.5088569206244187</c:v>
                </c:pt>
                <c:pt idx="627">
                  <c:v>-0.5805604858719572</c:v>
                </c:pt>
                <c:pt idx="628">
                  <c:v>-0.6518027233224644</c:v>
                </c:pt>
                <c:pt idx="629">
                  <c:v>-0.7225269043346192</c:v>
                </c:pt>
                <c:pt idx="630">
                  <c:v>-0.7926767128251616</c:v>
                </c:pt>
                <c:pt idx="631">
                  <c:v>-0.8621962901128469</c:v>
                </c:pt>
                <c:pt idx="632">
                  <c:v>-0.931030279397052</c:v>
                </c:pt>
                <c:pt idx="633">
                  <c:v>-0.9991238698359194</c:v>
                </c:pt>
                <c:pt idx="634">
                  <c:v>-1.0664228401887617</c:v>
                </c:pt>
                <c:pt idx="635">
                  <c:v>-1.1328736019880974</c:v>
                </c:pt>
                <c:pt idx="636">
                  <c:v>-1.198423242207059</c:v>
                </c:pt>
                <c:pt idx="637">
                  <c:v>-1.2630195653880845</c:v>
                </c:pt>
                <c:pt idx="638">
                  <c:v>-1.3266111351994592</c:v>
                </c:pt>
                <c:pt idx="639">
                  <c:v>-1.389147315386744</c:v>
                </c:pt>
                <c:pt idx="640">
                  <c:v>-1.4505783100863092</c:v>
                </c:pt>
                <c:pt idx="641">
                  <c:v>-1.5108552034691616</c:v>
                </c:pt>
                <c:pt idx="642">
                  <c:v>-1.569929998683333</c:v>
                </c:pt>
                <c:pt idx="643">
                  <c:v>-1.6277556560639406</c:v>
                </c:pt>
                <c:pt idx="644">
                  <c:v>-1.6842861305806085</c:v>
                </c:pt>
                <c:pt idx="645">
                  <c:v>-1.7394764084922865</c:v>
                </c:pt>
                <c:pt idx="646">
                  <c:v>-1.7932825431805295</c:v>
                </c:pt>
                <c:pt idx="647">
                  <c:v>-1.8456616901325713</c:v>
                </c:pt>
                <c:pt idx="648">
                  <c:v>-1.896572141046441</c:v>
                </c:pt>
                <c:pt idx="649">
                  <c:v>-1.945973357031066</c:v>
                </c:pt>
                <c:pt idx="650">
                  <c:v>-1.993826000874837</c:v>
                </c:pt>
                <c:pt idx="651">
                  <c:v>-2.0400919683570438</c:v>
                </c:pt>
                <c:pt idx="652">
                  <c:v>-2.0847344185773427</c:v>
                </c:pt>
                <c:pt idx="653">
                  <c:v>-2.127717803278991</c:v>
                </c:pt>
                <c:pt idx="654">
                  <c:v>-2.1690078951427068</c:v>
                </c:pt>
                <c:pt idx="655">
                  <c:v>-2.208571815028522</c:v>
                </c:pt>
                <c:pt idx="656">
                  <c:v>-2.2463780581440274</c:v>
                </c:pt>
                <c:pt idx="657">
                  <c:v>-2.2823965191182487</c:v>
                </c:pt>
                <c:pt idx="658">
                  <c:v>-2.3165985159611053</c:v>
                </c:pt>
                <c:pt idx="659">
                  <c:v>-2.348956812889544</c:v>
                </c:pt>
                <c:pt idx="660">
                  <c:v>-2.3794456420020897</c:v>
                </c:pt>
                <c:pt idx="661">
                  <c:v>-2.408040723784631</c:v>
                </c:pt>
                <c:pt idx="662">
                  <c:v>-2.4347192864311755</c:v>
                </c:pt>
                <c:pt idx="663">
                  <c:v>-2.459460083964152</c:v>
                </c:pt>
                <c:pt idx="664">
                  <c:v>-2.482243413139892</c:v>
                </c:pt>
                <c:pt idx="665">
                  <c:v>-2.5030511291258897</c:v>
                </c:pt>
                <c:pt idx="666">
                  <c:v>-2.521866659937306</c:v>
                </c:pt>
                <c:pt idx="667">
                  <c:v>-2.5386750196213326</c:v>
                </c:pt>
                <c:pt idx="668">
                  <c:v>-2.5534628201788787</c:v>
                </c:pt>
                <c:pt idx="669">
                  <c:v>-2.5662182822141353</c:v>
                </c:pt>
                <c:pt idx="670">
                  <c:v>-2.5769312443035775</c:v>
                </c:pt>
                <c:pt idx="671">
                  <c:v>-2.5855931710769338</c:v>
                </c:pt>
                <c:pt idx="672">
                  <c:v>-2.5921971600037286</c:v>
                </c:pt>
                <c:pt idx="673">
                  <c:v>-2.5967379468800216</c:v>
                </c:pt>
                <c:pt idx="674">
                  <c:v>-2.5992119100109696</c:v>
                </c:pt>
                <c:pt idx="675">
                  <c:v>-2.5996170730859296</c:v>
                </c:pt>
                <c:pt idx="676">
                  <c:v>-2.5979531067438035</c:v>
                </c:pt>
                <c:pt idx="677">
                  <c:v>-2.5942213288274187</c:v>
                </c:pt>
                <c:pt idx="678">
                  <c:v>-2.588424703326738</c:v>
                </c:pt>
                <c:pt idx="679">
                  <c:v>-2.5805678380117762</c:v>
                </c:pt>
                <c:pt idx="680">
                  <c:v>-2.5706569807570987</c:v>
                </c:pt>
                <c:pt idx="681">
                  <c:v>-2.558700014560865</c:v>
                </c:pt>
                <c:pt idx="682">
                  <c:v>-2.544706451262382</c:v>
                </c:pt>
                <c:pt idx="683">
                  <c:v>-2.528687423963179</c:v>
                </c:pt>
                <c:pt idx="684">
                  <c:v>-2.5106556781576637</c:v>
                </c:pt>
                <c:pt idx="685">
                  <c:v>-2.4906255615804245</c:v>
                </c:pt>
                <c:pt idx="686">
                  <c:v>-2.468613012778251</c:v>
                </c:pt>
                <c:pt idx="687">
                  <c:v>-2.4446355484160325</c:v>
                </c:pt>
                <c:pt idx="688">
                  <c:v>-2.418712249326582</c:v>
                </c:pt>
                <c:pt idx="689">
                  <c:v>-2.3908637453155537</c:v>
                </c:pt>
                <c:pt idx="690">
                  <c:v>-2.3611121987335517</c:v>
                </c:pt>
                <c:pt idx="691">
                  <c:v>-2.3294812868284605</c:v>
                </c:pt>
                <c:pt idx="692">
                  <c:v>-2.2959961828921487</c:v>
                </c:pt>
                <c:pt idx="693">
                  <c:v>-2.260683536216457</c:v>
                </c:pt>
                <c:pt idx="694">
                  <c:v>-2.223571450874513</c:v>
                </c:pt>
                <c:pt idx="695">
                  <c:v>-2.184689463344253</c:v>
                </c:pt>
                <c:pt idx="696">
                  <c:v>-2.144068518991899</c:v>
                </c:pt>
                <c:pt idx="697">
                  <c:v>-2.101740947434225</c:v>
                </c:pt>
                <c:pt idx="698">
                  <c:v>-2.0577404367991683</c:v>
                </c:pt>
                <c:pt idx="699">
                  <c:v>-2.0121020069052444</c:v>
                </c:pt>
                <c:pt idx="700">
                  <c:v>-1.9648619813812287</c:v>
                </c:pt>
                <c:pt idx="701">
                  <c:v>-1.9160579587481574</c:v>
                </c:pt>
                <c:pt idx="702">
                  <c:v>-1.865728782486802</c:v>
                </c:pt>
                <c:pt idx="703">
                  <c:v>-1.8139145101143879</c:v>
                </c:pt>
                <c:pt idx="704">
                  <c:v>-1.7606563812951144</c:v>
                </c:pt>
                <c:pt idx="705">
                  <c:v>-1.7059967850100195</c:v>
                </c:pt>
                <c:pt idx="706">
                  <c:v>-1.6499792258121297</c:v>
                </c:pt>
                <c:pt idx="707">
                  <c:v>-1.592648289193919</c:v>
                </c:pt>
                <c:pt idx="708">
                  <c:v>-1.5340496060945832</c:v>
                </c:pt>
                <c:pt idx="709">
                  <c:v>-1.474229816575314</c:v>
                </c:pt>
                <c:pt idx="710">
                  <c:v>-1.413236532691617</c:v>
                </c:pt>
                <c:pt idx="711">
                  <c:v>-1.3511183005921636</c:v>
                </c:pt>
                <c:pt idx="712">
                  <c:v>-1.2879245618742654</c:v>
                </c:pt>
                <c:pt idx="713">
                  <c:v>-1.2237056142269243</c:v>
                </c:pt>
                <c:pt idx="714">
                  <c:v>-1.158512571392552</c:v>
                </c:pt>
                <c:pt idx="715">
                  <c:v>-1.092397322479424</c:v>
                </c:pt>
                <c:pt idx="716">
                  <c:v>-1.0254124906571724</c:v>
                </c:pt>
                <c:pt idx="717">
                  <c:v>-0.957611391268121</c:v>
                </c:pt>
                <c:pt idx="718">
                  <c:v>-0.8890479893879477</c:v>
                </c:pt>
                <c:pt idx="719">
                  <c:v>-0.8197768568693864</c:v>
                </c:pt>
                <c:pt idx="720">
                  <c:v>-0.7498531289030612</c:v>
                </c:pt>
                <c:pt idx="721">
                  <c:v>-0.6793324601302525</c:v>
                </c:pt>
                <c:pt idx="722">
                  <c:v>-0.6082709803422554</c:v>
                </c:pt>
                <c:pt idx="723">
                  <c:v>-0.5367252498018139</c:v>
                </c:pt>
                <c:pt idx="724">
                  <c:v>-0.4647522142221031</c:v>
                </c:pt>
                <c:pt idx="725">
                  <c:v>-0.39240915943899596</c:v>
                </c:pt>
                <c:pt idx="726">
                  <c:v>-0.3197536658129217</c:v>
                </c:pt>
                <c:pt idx="727">
                  <c:v>-0.24684356239633062</c:v>
                </c:pt>
                <c:pt idx="728">
                  <c:v>-0.1737368809034732</c:v>
                </c:pt>
                <c:pt idx="729">
                  <c:v>-0.10049180951903434</c:v>
                </c:pt>
                <c:pt idx="730">
                  <c:v>-0.02716664658230412</c:v>
                </c:pt>
                <c:pt idx="731">
                  <c:v>0.0461802458160887</c:v>
                </c:pt>
                <c:pt idx="732">
                  <c:v>0.11949048828803217</c:v>
                </c:pt>
                <c:pt idx="733">
                  <c:v>0.1927057306154969</c:v>
                </c:pt>
                <c:pt idx="734">
                  <c:v>0.2657676981945994</c:v>
                </c:pt>
                <c:pt idx="735">
                  <c:v>0.338618238419477</c:v>
                </c:pt>
                <c:pt idx="736">
                  <c:v>0.41119936696882897</c:v>
                </c:pt>
                <c:pt idx="737">
                  <c:v>0.4834533139583783</c:v>
                </c:pt>
                <c:pt idx="738">
                  <c:v>0.5553225699226148</c:v>
                </c:pt>
                <c:pt idx="739">
                  <c:v>0.6267499315889979</c:v>
                </c:pt>
                <c:pt idx="740">
                  <c:v>0.6976785474084617</c:v>
                </c:pt>
                <c:pt idx="741">
                  <c:v>0.7680519628057579</c:v>
                </c:pt>
                <c:pt idx="742">
                  <c:v>0.8378141651137228</c:v>
                </c:pt>
                <c:pt idx="743">
                  <c:v>0.9069096281557769</c:v>
                </c:pt>
                <c:pt idx="744">
                  <c:v>0.9752833564410255</c:v>
                </c:pt>
                <c:pt idx="745">
                  <c:v>1.042880928936864</c:v>
                </c:pt>
                <c:pt idx="746">
                  <c:v>1.1096485423843374</c:v>
                </c:pt>
                <c:pt idx="747">
                  <c:v>1.1755330541215736</c:v>
                </c:pt>
                <c:pt idx="748">
                  <c:v>1.2404820243814534</c:v>
                </c:pt>
                <c:pt idx="749">
                  <c:v>1.3044437580296573</c:v>
                </c:pt>
                <c:pt idx="750">
                  <c:v>1.3673673457099507</c:v>
                </c:pt>
                <c:pt idx="751">
                  <c:v>1.4292027043640343</c:v>
                </c:pt>
                <c:pt idx="752">
                  <c:v>1.4899006170935714</c:v>
                </c:pt>
                <c:pt idx="753">
                  <c:v>1.549412772332738</c:v>
                </c:pt>
                <c:pt idx="754">
                  <c:v>1.6076918023002018</c:v>
                </c:pt>
                <c:pt idx="755">
                  <c:v>1.6646913206997356</c:v>
                </c:pt>
                <c:pt idx="756">
                  <c:v>1.7203659596396847</c:v>
                </c:pt>
                <c:pt idx="757">
                  <c:v>1.774671405741732</c:v>
                </c:pt>
                <c:pt idx="758">
                  <c:v>1.827564435410286</c:v>
                </c:pt>
                <c:pt idx="759">
                  <c:v>1.8790029492345028</c:v>
                </c:pt>
                <c:pt idx="760">
                  <c:v>1.9289460054953889</c:v>
                </c:pt>
                <c:pt idx="761">
                  <c:v>1.9773538527515189</c:v>
                </c:pt>
                <c:pt idx="762">
                  <c:v>2.0241879614772764</c:v>
                </c:pt>
                <c:pt idx="763">
                  <c:v>2.069411054728502</c:v>
                </c:pt>
                <c:pt idx="764">
                  <c:v>2.112987137811202</c:v>
                </c:pt>
                <c:pt idx="765">
                  <c:v>2.154881526929593</c:v>
                </c:pt>
                <c:pt idx="766">
                  <c:v>2.1950608767907474</c:v>
                </c:pt>
                <c:pt idx="767">
                  <c:v>2.233493207143916</c:v>
                </c:pt>
                <c:pt idx="768">
                  <c:v>2.2701479282332873</c:v>
                </c:pt>
                <c:pt idx="769">
                  <c:v>2.3049958651440647</c:v>
                </c:pt>
                <c:pt idx="770">
                  <c:v>2.3380092810223827</c:v>
                </c:pt>
                <c:pt idx="771">
                  <c:v>2.3691618991506203</c:v>
                </c:pt>
                <c:pt idx="772">
                  <c:v>2.3984289238605907</c:v>
                </c:pt>
                <c:pt idx="773">
                  <c:v>2.425787060267863</c:v>
                </c:pt>
                <c:pt idx="774">
                  <c:v>2.451214532811627</c:v>
                </c:pt>
                <c:pt idx="775">
                  <c:v>2.4746911025852536</c:v>
                </c:pt>
                <c:pt idx="776">
                  <c:v>2.4961980834438067</c:v>
                </c:pt>
                <c:pt idx="777">
                  <c:v>2.5157183568756984</c:v>
                </c:pt>
                <c:pt idx="778">
                  <c:v>2.533236385626616</c:v>
                </c:pt>
                <c:pt idx="779">
                  <c:v>2.548738226064896</c:v>
                </c:pt>
                <c:pt idx="780">
                  <c:v>2.5622115392785396</c:v>
                </c:pt>
                <c:pt idx="781">
                  <c:v>2.5736456008949706</c:v>
                </c:pt>
                <c:pt idx="782">
                  <c:v>2.583031309615792</c:v>
                </c:pt>
                <c:pt idx="783">
                  <c:v>2.5903611944597045</c:v>
                </c:pt>
                <c:pt idx="784">
                  <c:v>2.5956294207078394</c:v>
                </c:pt>
                <c:pt idx="785">
                  <c:v>2.598831794546787</c:v>
                </c:pt>
                <c:pt idx="786">
                  <c:v>2.5999657664056057</c:v>
                </c:pt>
                <c:pt idx="787">
                  <c:v>2.599030432984175</c:v>
                </c:pt>
                <c:pt idx="788">
                  <c:v>2.59602653797127</c:v>
                </c:pt>
                <c:pt idx="789">
                  <c:v>2.590956471451795</c:v>
                </c:pt>
                <c:pt idx="790">
                  <c:v>2.58382426800364</c:v>
                </c:pt>
                <c:pt idx="791">
                  <c:v>2.5746356034856874</c:v>
                </c:pt>
                <c:pt idx="792">
                  <c:v>2.5633977905195255</c:v>
                </c:pt>
                <c:pt idx="793">
                  <c:v>2.5501197726684466</c:v>
                </c:pt>
                <c:pt idx="794">
                  <c:v>2.5348121173184057</c:v>
                </c:pt>
                <c:pt idx="795">
                  <c:v>2.5174870072665567</c:v>
                </c:pt>
                <c:pt idx="796">
                  <c:v>2.4981582310241013</c:v>
                </c:pt>
                <c:pt idx="797">
                  <c:v>2.4768411718411647</c:v>
                </c:pt>
                <c:pt idx="798">
                  <c:v>2.4535527954623975</c:v>
                </c:pt>
                <c:pt idx="799">
                  <c:v>2.428311636623106</c:v>
                </c:pt>
                <c:pt idx="800">
                  <c:v>2.4011377842966297</c:v>
                </c:pt>
              </c:numCache>
            </c:numRef>
          </c:xVal>
          <c:yVal>
            <c:numRef>
              <c:f>Sheet2!$S$15:$S$815</c:f>
              <c:numCache>
                <c:ptCount val="801"/>
                <c:pt idx="0">
                  <c:v>-31.885386267749798</c:v>
                </c:pt>
                <c:pt idx="1">
                  <c:v>-26.534959749980057</c:v>
                </c:pt>
                <c:pt idx="2">
                  <c:v>-21.363539763208895</c:v>
                </c:pt>
                <c:pt idx="3">
                  <c:v>-16.37024592293326</c:v>
                </c:pt>
                <c:pt idx="4">
                  <c:v>-11.554022687368494</c:v>
                </c:pt>
                <c:pt idx="5">
                  <c:v>-6.913647338719099</c:v>
                </c:pt>
                <c:pt idx="6">
                  <c:v>-2.4477378514580077</c:v>
                </c:pt>
                <c:pt idx="7">
                  <c:v>1.8452393571319987</c:v>
                </c:pt>
                <c:pt idx="8">
                  <c:v>5.966961798589173</c:v>
                </c:pt>
                <c:pt idx="9">
                  <c:v>9.919243411190873</c:v>
                </c:pt>
                <c:pt idx="10">
                  <c:v>13.704027187978319</c:v>
                </c:pt>
                <c:pt idx="11">
                  <c:v>17.32337793840016</c:v>
                </c:pt>
                <c:pt idx="12">
                  <c:v>20.77947518680461</c:v>
                </c:pt>
                <c:pt idx="13">
                  <c:v>24.0746062107199</c:v>
                </c:pt>
                <c:pt idx="14">
                  <c:v>27.211159221596876</c:v>
                </c:pt>
                <c:pt idx="15">
                  <c:v>30.191616690411095</c:v>
                </c:pt>
                <c:pt idx="16">
                  <c:v>33.018548820267455</c:v>
                </c:pt>
                <c:pt idx="17">
                  <c:v>35.69460716789661</c:v>
                </c:pt>
                <c:pt idx="18">
                  <c:v>38.22251841568532</c:v>
                </c:pt>
                <c:pt idx="19">
                  <c:v>40.605078295650664</c:v>
                </c:pt>
                <c:pt idx="20">
                  <c:v>42.84514566653336</c:v>
                </c:pt>
                <c:pt idx="21">
                  <c:v>44.94563674496667</c:v>
                </c:pt>
                <c:pt idx="22">
                  <c:v>46.909519491459825</c:v>
                </c:pt>
                <c:pt idx="23">
                  <c:v>48.73980815173157</c:v>
                </c:pt>
                <c:pt idx="24">
                  <c:v>50.43955795372632</c:v>
                </c:pt>
                <c:pt idx="25">
                  <c:v>52.01185996045421</c:v>
                </c:pt>
                <c:pt idx="26">
                  <c:v>53.459836078611026</c:v>
                </c:pt>
                <c:pt idx="27">
                  <c:v>54.786634222756675</c:v>
                </c:pt>
                <c:pt idx="28">
                  <c:v>55.99542363465975</c:v>
                </c:pt>
                <c:pt idx="29">
                  <c:v>57.089390357251034</c:v>
                </c:pt>
                <c:pt idx="30">
                  <c:v>58.071732862473304</c:v>
                </c:pt>
                <c:pt idx="31">
                  <c:v>58.945657832164784</c:v>
                </c:pt>
                <c:pt idx="32">
                  <c:v>59.71437609097032</c:v>
                </c:pt>
                <c:pt idx="33">
                  <c:v>60.38109869013714</c:v>
                </c:pt>
                <c:pt idx="34">
                  <c:v>60.949033140924186</c:v>
                </c:pt>
                <c:pt idx="35">
                  <c:v>61.42137979622868</c:v>
                </c:pt>
                <c:pt idx="36">
                  <c:v>61.80132837891884</c:v>
                </c:pt>
                <c:pt idx="37">
                  <c:v>62.09205465524855</c:v>
                </c:pt>
                <c:pt idx="38">
                  <c:v>62.29671725162771</c:v>
                </c:pt>
                <c:pt idx="39">
                  <c:v>62.41845461292183</c:v>
                </c:pt>
                <c:pt idx="40">
                  <c:v>62.46038210036334</c:v>
                </c:pt>
                <c:pt idx="41">
                  <c:v>62.42558922706854</c:v>
                </c:pt>
                <c:pt idx="42">
                  <c:v>62.31713702907516</c:v>
                </c:pt>
                <c:pt idx="43">
                  <c:v>62.1380555697382</c:v>
                </c:pt>
                <c:pt idx="44">
                  <c:v>61.8913415752532</c:v>
                </c:pt>
                <c:pt idx="45">
                  <c:v>61.57995619900938</c:v>
                </c:pt>
                <c:pt idx="46">
                  <c:v>61.20682291241726</c:v>
                </c:pt>
                <c:pt idx="47">
                  <c:v>60.77482551979992</c:v>
                </c:pt>
                <c:pt idx="48">
                  <c:v>60.28680629488718</c:v>
                </c:pt>
                <c:pt idx="49">
                  <c:v>59.74556423640706</c:v>
                </c:pt>
                <c:pt idx="50">
                  <c:v>59.15385344022874</c:v>
                </c:pt>
                <c:pt idx="51">
                  <c:v>58.51438158547551</c:v>
                </c:pt>
                <c:pt idx="52">
                  <c:v>57.82980853199427</c:v>
                </c:pt>
                <c:pt idx="53">
                  <c:v>57.10274502654075</c:v>
                </c:pt>
                <c:pt idx="54">
                  <c:v>56.33575151501707</c:v>
                </c:pt>
                <c:pt idx="55">
                  <c:v>55.53133705807851</c:v>
                </c:pt>
                <c:pt idx="56">
                  <c:v>54.69195834741156</c:v>
                </c:pt>
                <c:pt idx="57">
                  <c:v>53.82001881997229</c:v>
                </c:pt>
                <c:pt idx="58">
                  <c:v>52.91786786746759</c:v>
                </c:pt>
                <c:pt idx="59">
                  <c:v>51.98780013835631</c:v>
                </c:pt>
                <c:pt idx="60">
                  <c:v>51.03205492964573</c:v>
                </c:pt>
                <c:pt idx="61">
                  <c:v>50.05281566576136</c:v>
                </c:pt>
                <c:pt idx="62">
                  <c:v>49.052209461771746</c:v>
                </c:pt>
                <c:pt idx="63">
                  <c:v>48.03230676825939</c:v>
                </c:pt>
                <c:pt idx="64">
                  <c:v>46.99512109513785</c:v>
                </c:pt>
                <c:pt idx="65">
                  <c:v>45.942608811729684</c:v>
                </c:pt>
                <c:pt idx="66">
                  <c:v>44.87666902043438</c:v>
                </c:pt>
                <c:pt idx="67">
                  <c:v>43.799143501335635</c:v>
                </c:pt>
                <c:pt idx="68">
                  <c:v>42.7118167251158</c:v>
                </c:pt>
                <c:pt idx="69">
                  <c:v>41.616415931670275</c:v>
                </c:pt>
                <c:pt idx="70">
                  <c:v>40.51461127183744</c:v>
                </c:pt>
                <c:pt idx="71">
                  <c:v>39.40801600968893</c:v>
                </c:pt>
                <c:pt idx="72">
                  <c:v>38.29818678285207</c:v>
                </c:pt>
                <c:pt idx="73">
                  <c:v>37.1866239183681</c:v>
                </c:pt>
                <c:pt idx="74">
                  <c:v>36.074771801620926</c:v>
                </c:pt>
                <c:pt idx="75">
                  <c:v>34.96401929590693</c:v>
                </c:pt>
                <c:pt idx="76">
                  <c:v>33.85570021024924</c:v>
                </c:pt>
                <c:pt idx="77">
                  <c:v>32.75109381309879</c:v>
                </c:pt>
                <c:pt idx="78">
                  <c:v>31.651425389601236</c:v>
                </c:pt>
                <c:pt idx="79">
                  <c:v>30.55786684014832</c:v>
                </c:pt>
                <c:pt idx="80">
                  <c:v>29.471537317972356</c:v>
                </c:pt>
                <c:pt idx="81">
                  <c:v>28.39350390358445</c:v>
                </c:pt>
                <c:pt idx="82">
                  <c:v>27.324782313898368</c:v>
                </c:pt>
                <c:pt idx="83">
                  <c:v>26.266337643925663</c:v>
                </c:pt>
                <c:pt idx="84">
                  <c:v>25.219085138970758</c:v>
                </c:pt>
                <c:pt idx="85">
                  <c:v>24.18389099530023</c:v>
                </c:pt>
                <c:pt idx="86">
                  <c:v>23.161573187304395</c:v>
                </c:pt>
                <c:pt idx="87">
                  <c:v>22.152902319215574</c:v>
                </c:pt>
                <c:pt idx="88">
                  <c:v>21.158602499492964</c:v>
                </c:pt>
                <c:pt idx="89">
                  <c:v>20.179352236031196</c:v>
                </c:pt>
                <c:pt idx="90">
                  <c:v>19.21578535039517</c:v>
                </c:pt>
                <c:pt idx="91">
                  <c:v>18.268491909331907</c:v>
                </c:pt>
                <c:pt idx="92">
                  <c:v>17.338019171856168</c:v>
                </c:pt>
                <c:pt idx="93">
                  <c:v>16.424872550254666</c:v>
                </c:pt>
                <c:pt idx="94">
                  <c:v>15.52951658340053</c:v>
                </c:pt>
                <c:pt idx="95">
                  <c:v>14.652375920817148</c:v>
                </c:pt>
                <c:pt idx="96">
                  <c:v>13.793836315977261</c:v>
                </c:pt>
                <c:pt idx="97">
                  <c:v>12.954245627371174</c:v>
                </c:pt>
                <c:pt idx="98">
                  <c:v>12.13391482592414</c:v>
                </c:pt>
                <c:pt idx="99">
                  <c:v>11.333119007390165</c:v>
                </c:pt>
                <c:pt idx="100">
                  <c:v>10.552098408395535</c:v>
                </c:pt>
                <c:pt idx="101">
                  <c:v>9.791059424852183</c:v>
                </c:pt>
                <c:pt idx="102">
                  <c:v>9.050175631506491</c:v>
                </c:pt>
                <c:pt idx="103">
                  <c:v>8.329588801434747</c:v>
                </c:pt>
                <c:pt idx="104">
                  <c:v>7.62940992434137</c:v>
                </c:pt>
                <c:pt idx="105">
                  <c:v>6.949720222560968</c:v>
                </c:pt>
                <c:pt idx="106">
                  <c:v>6.290572163709529</c:v>
                </c:pt>
                <c:pt idx="107">
                  <c:v>5.651990468972915</c:v>
                </c:pt>
                <c:pt idx="108">
                  <c:v>5.03397311606519</c:v>
                </c:pt>
                <c:pt idx="109">
                  <c:v>4.436492335930617</c:v>
                </c:pt>
                <c:pt idx="110">
                  <c:v>3.8594956023058393</c:v>
                </c:pt>
                <c:pt idx="111">
                  <c:v>3.30290661329997</c:v>
                </c:pt>
                <c:pt idx="112">
                  <c:v>2.7666262641907426</c:v>
                </c:pt>
                <c:pt idx="113">
                  <c:v>2.2505336106750153</c:v>
                </c:pt>
                <c:pt idx="114">
                  <c:v>1.7544868218512293</c:v>
                </c:pt>
                <c:pt idx="115">
                  <c:v>1.2783241222501565</c:v>
                </c:pt>
                <c:pt idx="116">
                  <c:v>0.8218647222679188</c:v>
                </c:pt>
                <c:pt idx="117">
                  <c:v>0.3849097363925063</c:v>
                </c:pt>
                <c:pt idx="118">
                  <c:v>-0.03275691134852838</c:v>
                </c:pt>
                <c:pt idx="119">
                  <c:v>-0.4313675952558301</c:v>
                </c:pt>
                <c:pt idx="120">
                  <c:v>-0.8111701096433858</c:v>
                </c:pt>
                <c:pt idx="121">
                  <c:v>-1.1724268048088724</c:v>
                </c:pt>
                <c:pt idx="122">
                  <c:v>-1.5154137377235561</c:v>
                </c:pt>
                <c:pt idx="123">
                  <c:v>-1.840419837843831</c:v>
                </c:pt>
                <c:pt idx="124">
                  <c:v>-2.147746088414599</c:v>
                </c:pt>
                <c:pt idx="125">
                  <c:v>-2.437704723603933</c:v>
                </c:pt>
                <c:pt idx="126">
                  <c:v>-2.7106184417784007</c:v>
                </c:pt>
                <c:pt idx="127">
                  <c:v>-2.9668196351990685</c:v>
                </c:pt>
                <c:pt idx="128">
                  <c:v>-3.206649636389826</c:v>
                </c:pt>
                <c:pt idx="129">
                  <c:v>-3.4304579814020255</c:v>
                </c:pt>
                <c:pt idx="130">
                  <c:v>-3.638601690172673</c:v>
                </c:pt>
                <c:pt idx="131">
                  <c:v>-3.831444564147363</c:v>
                </c:pt>
                <c:pt idx="132">
                  <c:v>-4.009356501313869</c:v>
                </c:pt>
                <c:pt idx="133">
                  <c:v>-4.172712828768123</c:v>
                </c:pt>
                <c:pt idx="134">
                  <c:v>-4.321893652910554</c:v>
                </c:pt>
                <c:pt idx="135">
                  <c:v>-4.45728322734813</c:v>
                </c:pt>
                <c:pt idx="136">
                  <c:v>-4.579269338555255</c:v>
                </c:pt>
                <c:pt idx="137">
                  <c:v>-4.68824270932572</c:v>
                </c:pt>
                <c:pt idx="138">
                  <c:v>-4.784596420027263</c:v>
                </c:pt>
                <c:pt idx="139">
                  <c:v>-4.868725347650863</c:v>
                </c:pt>
                <c:pt idx="140">
                  <c:v>-4.94102562262773</c:v>
                </c:pt>
                <c:pt idx="141">
                  <c:v>-5.001894103369099</c:v>
                </c:pt>
                <c:pt idx="142">
                  <c:v>-5.05172786846638</c:v>
                </c:pt>
                <c:pt idx="143">
                  <c:v>-5.09092372647264</c:v>
                </c:pt>
                <c:pt idx="144">
                  <c:v>-5.119877743170348</c:v>
                </c:pt>
                <c:pt idx="145">
                  <c:v>-5.13898478621538</c:v>
                </c:pt>
                <c:pt idx="146">
                  <c:v>-5.148638087032384</c:v>
                </c:pt>
                <c:pt idx="147">
                  <c:v>-5.149228819823108</c:v>
                </c:pt>
                <c:pt idx="148">
                  <c:v>-5.141145697536062</c:v>
                </c:pt>
                <c:pt idx="149">
                  <c:v>-5.124774584633319</c:v>
                </c:pt>
                <c:pt idx="150">
                  <c:v>-5.100498126478591</c:v>
                </c:pt>
                <c:pt idx="151">
                  <c:v>-5.0686953951594385</c:v>
                </c:pt>
                <c:pt idx="152">
                  <c:v>-5.029741551546047</c:v>
                </c:pt>
                <c:pt idx="153">
                  <c:v>-4.984007523378936</c:v>
                </c:pt>
                <c:pt idx="154">
                  <c:v>-4.931859699168735</c:v>
                </c:pt>
                <c:pt idx="155">
                  <c:v>-4.873659637682455</c:v>
                </c:pt>
                <c:pt idx="156">
                  <c:v>-4.809763792782464</c:v>
                </c:pt>
                <c:pt idx="157">
                  <c:v>-4.740523253376792</c:v>
                </c:pt>
                <c:pt idx="158">
                  <c:v>-4.666283498232377</c:v>
                </c:pt>
                <c:pt idx="159">
                  <c:v>-4.587384165396336</c:v>
                </c:pt>
                <c:pt idx="160">
                  <c:v>-4.504158835964365</c:v>
                </c:pt>
                <c:pt idx="161">
                  <c:v>-4.416934831929885</c:v>
                </c:pt>
                <c:pt idx="162">
                  <c:v>-4.326033027842473</c:v>
                </c:pt>
                <c:pt idx="163">
                  <c:v>-4.2317676759998335</c:v>
                </c:pt>
                <c:pt idx="164">
                  <c:v>-4.134446244893227</c:v>
                </c:pt>
                <c:pt idx="165">
                  <c:v>-4.034369270622867</c:v>
                </c:pt>
                <c:pt idx="166">
                  <c:v>-3.9318302209965745</c:v>
                </c:pt>
                <c:pt idx="167">
                  <c:v>-3.827115372022233</c:v>
                </c:pt>
                <c:pt idx="168">
                  <c:v>-3.7205036965022695</c:v>
                </c:pt>
                <c:pt idx="169">
                  <c:v>-3.6122667644363666</c:v>
                </c:pt>
                <c:pt idx="170">
                  <c:v>-3.5026686549372035</c:v>
                </c:pt>
                <c:pt idx="171">
                  <c:v>-3.3919658793626986</c:v>
                </c:pt>
                <c:pt idx="172">
                  <c:v>-3.2804073153674427</c:v>
                </c:pt>
                <c:pt idx="173">
                  <c:v>-3.168234151575455</c:v>
                </c:pt>
                <c:pt idx="174">
                  <c:v>-3.0556798425763523</c:v>
                </c:pt>
                <c:pt idx="175">
                  <c:v>-2.9429700739470115</c:v>
                </c:pt>
                <c:pt idx="176">
                  <c:v>-2.830322737001357</c:v>
                </c:pt>
                <c:pt idx="177">
                  <c:v>-2.7179479129715363</c:v>
                </c:pt>
                <c:pt idx="178">
                  <c:v>-2.606047866324895</c:v>
                </c:pt>
                <c:pt idx="179">
                  <c:v>-2.494817046922319</c:v>
                </c:pt>
                <c:pt idx="180">
                  <c:v>-2.3844421007250154</c:v>
                </c:pt>
                <c:pt idx="181">
                  <c:v>-2.2751018887587326</c:v>
                </c:pt>
                <c:pt idx="182">
                  <c:v>-2.1669675140462115</c:v>
                </c:pt>
                <c:pt idx="183">
                  <c:v>-2.0602023562210254</c:v>
                </c:pt>
                <c:pt idx="184">
                  <c:v>-1.9549621135382391</c:v>
                </c:pt>
                <c:pt idx="185">
                  <c:v>-1.8513948520001096</c:v>
                </c:pt>
                <c:pt idx="186">
                  <c:v>-1.7496410613176527</c:v>
                </c:pt>
                <c:pt idx="187">
                  <c:v>-1.6498337174320292</c:v>
                </c:pt>
                <c:pt idx="188">
                  <c:v>-1.552098351322668</c:v>
                </c:pt>
                <c:pt idx="189">
                  <c:v>-1.4565531238325626</c:v>
                </c:pt>
                <c:pt idx="190">
                  <c:v>-1.3633089062443284</c:v>
                </c:pt>
                <c:pt idx="191">
                  <c:v>-1.272469366344411</c:v>
                </c:pt>
                <c:pt idx="192">
                  <c:v>-1.1841310597163577</c:v>
                </c:pt>
                <c:pt idx="193">
                  <c:v>-1.0983835260079857</c:v>
                </c:pt>
                <c:pt idx="194">
                  <c:v>-1.0153093899210917</c:v>
                </c:pt>
                <c:pt idx="195">
                  <c:v>-0.9349844666764012</c:v>
                </c:pt>
                <c:pt idx="196">
                  <c:v>-0.8574778717106288</c:v>
                </c:pt>
                <c:pt idx="197">
                  <c:v>-0.7828521343664889</c:v>
                </c:pt>
                <c:pt idx="198">
                  <c:v>-0.7111633153410486</c:v>
                </c:pt>
                <c:pt idx="199">
                  <c:v>-0.6424611276618226</c:v>
                </c:pt>
                <c:pt idx="200">
                  <c:v>-0.5767890609646815</c:v>
                </c:pt>
                <c:pt idx="201">
                  <c:v>-0.5141845088518155</c:v>
                </c:pt>
                <c:pt idx="202">
                  <c:v>-0.45467889911272247</c:v>
                </c:pt>
                <c:pt idx="203">
                  <c:v>-0.3982978265954651</c:v>
                </c:pt>
                <c:pt idx="204">
                  <c:v>-0.34506118852022566</c:v>
                </c:pt>
                <c:pt idx="205">
                  <c:v>-0.2949833220315473</c:v>
                </c:pt>
                <c:pt idx="206">
                  <c:v>-0.24807314379045411</c:v>
                </c:pt>
                <c:pt idx="207">
                  <c:v>-0.20433429141205522</c:v>
                </c:pt>
                <c:pt idx="208">
                  <c:v>-0.16376526655905713</c:v>
                </c:pt>
                <c:pt idx="209">
                  <c:v>-0.12635957950605448</c:v>
                </c:pt>
                <c:pt idx="210">
                  <c:v>-0.09210589499425711</c:v>
                </c:pt>
                <c:pt idx="211">
                  <c:v>-0.060988179200804585</c:v>
                </c:pt>
                <c:pt idx="212">
                  <c:v>-0.032985847651518824</c:v>
                </c:pt>
                <c:pt idx="213">
                  <c:v>-0.00807391391051477</c:v>
                </c:pt>
                <c:pt idx="214">
                  <c:v>0.013776861115350193</c:v>
                </c:pt>
                <c:pt idx="215">
                  <c:v>0.03259981941459868</c:v>
                </c:pt>
                <c:pt idx="216">
                  <c:v>0.04843225580475557</c:v>
                </c:pt>
                <c:pt idx="217">
                  <c:v>0.061315267709847195</c:v>
                </c:pt>
                <c:pt idx="218">
                  <c:v>0.07129360492571785</c:v>
                </c:pt>
                <c:pt idx="219">
                  <c:v>0.07841551951263574</c:v>
                </c:pt>
                <c:pt idx="220">
                  <c:v>0.08273261595028171</c:v>
                </c:pt>
                <c:pt idx="221">
                  <c:v>0.0842997016858408</c:v>
                </c:pt>
                <c:pt idx="222">
                  <c:v>0.08317463820160682</c:v>
                </c:pt>
                <c:pt idx="223">
                  <c:v>0.0794181927242391</c:v>
                </c:pt>
                <c:pt idx="224">
                  <c:v>0.07309389069358442</c:v>
                </c:pt>
                <c:pt idx="225">
                  <c:v>0.0642678691048103</c:v>
                </c:pt>
                <c:pt idx="226">
                  <c:v>0.053008730833469554</c:v>
                </c:pt>
                <c:pt idx="227">
                  <c:v>0.039387400049051495</c:v>
                </c:pt>
                <c:pt idx="228">
                  <c:v>0.02347697881856868</c:v>
                </c:pt>
                <c:pt idx="229">
                  <c:v>0.005352604997758186</c:v>
                </c:pt>
                <c:pt idx="230">
                  <c:v>-0.01490868849639681</c:v>
                </c:pt>
                <c:pt idx="231">
                  <c:v>-0.037228112941986975</c:v>
                </c:pt>
                <c:pt idx="232">
                  <c:v>-0.061525261511242775</c:v>
                </c:pt>
                <c:pt idx="233">
                  <c:v>-0.08771824533000583</c:v>
                </c:pt>
                <c:pt idx="234">
                  <c:v>-0.11572382781887673</c:v>
                </c:pt>
                <c:pt idx="235">
                  <c:v>-0.14545755724094764</c:v>
                </c:pt>
                <c:pt idx="236">
                  <c:v>-0.17683389738450683</c:v>
                </c:pt>
                <c:pt idx="237">
                  <c:v>-0.20976635631261917</c:v>
                </c:pt>
                <c:pt idx="238">
                  <c:v>-0.24416761311483054</c:v>
                </c:pt>
                <c:pt idx="239">
                  <c:v>-0.2799496425996396</c:v>
                </c:pt>
                <c:pt idx="240">
                  <c:v>-0.31702383786958865</c:v>
                </c:pt>
                <c:pt idx="241">
                  <c:v>-0.35530113072408986</c:v>
                </c:pt>
                <c:pt idx="242">
                  <c:v>-0.39469210983820713</c:v>
                </c:pt>
                <c:pt idx="243">
                  <c:v>-0.4351071366686904</c:v>
                </c:pt>
                <c:pt idx="244">
                  <c:v>-0.47645645904160855</c:v>
                </c:pt>
                <c:pt idx="245">
                  <c:v>-0.5186503223788168</c:v>
                </c:pt>
                <c:pt idx="246">
                  <c:v>-0.5615990785234419</c:v>
                </c:pt>
                <c:pt idx="247">
                  <c:v>-0.605213292127322</c:v>
                </c:pt>
                <c:pt idx="248">
                  <c:v>-0.6494038445661651</c:v>
                </c:pt>
                <c:pt idx="249">
                  <c:v>-0.6940820353508073</c:v>
                </c:pt>
                <c:pt idx="250">
                  <c:v>-0.7391596810056643</c:v>
                </c:pt>
                <c:pt idx="251">
                  <c:v>-0.7845492113879545</c:v>
                </c:pt>
                <c:pt idx="252">
                  <c:v>-0.8301637634238644</c:v>
                </c:pt>
                <c:pt idx="253">
                  <c:v>-0.8759172722401917</c:v>
                </c:pt>
                <c:pt idx="254">
                  <c:v>-0.9217245596724696</c:v>
                </c:pt>
                <c:pt idx="255">
                  <c:v>-0.9675014201328263</c:v>
                </c:pt>
                <c:pt idx="256">
                  <c:v>-1.0131647038231757</c:v>
                </c:pt>
                <c:pt idx="257">
                  <c:v>-1.0586323972814797</c:v>
                </c:pt>
                <c:pt idx="258">
                  <c:v>-1.1038237012510386</c:v>
                </c:pt>
                <c:pt idx="259">
                  <c:v>-1.1486591058648252</c:v>
                </c:pt>
                <c:pt idx="260">
                  <c:v>-1.19306046313892</c:v>
                </c:pt>
                <c:pt idx="261">
                  <c:v>-1.2369510567711408</c:v>
                </c:pt>
                <c:pt idx="262">
                  <c:v>-1.2802556692428266</c:v>
                </c:pt>
                <c:pt idx="263">
                  <c:v>-1.322900646223689</c:v>
                </c:pt>
                <c:pt idx="264">
                  <c:v>-1.3648139582814087</c:v>
                </c:pt>
                <c:pt idx="265">
                  <c:v>-1.4059252598995085</c:v>
                </c:pt>
                <c:pt idx="266">
                  <c:v>-1.4461659458086835</c:v>
                </c:pt>
                <c:pt idx="267">
                  <c:v>-1.4854692046385374</c:v>
                </c:pt>
                <c:pt idx="268">
                  <c:v>-1.5237700698982228</c:v>
                </c:pt>
                <c:pt idx="269">
                  <c:v>-1.561005468296153</c:v>
                </c:pt>
                <c:pt idx="270">
                  <c:v>-1.5971142654104142</c:v>
                </c:pt>
                <c:pt idx="271">
                  <c:v>-1.632037308723081</c:v>
                </c:pt>
                <c:pt idx="272">
                  <c:v>-1.6657174680330076</c:v>
                </c:pt>
                <c:pt idx="273">
                  <c:v>-1.6980996732631644</c:v>
                </c:pt>
                <c:pt idx="274">
                  <c:v>-1.7291309496798615</c:v>
                </c:pt>
                <c:pt idx="275">
                  <c:v>-1.7587604505426115</c:v>
                </c:pt>
                <c:pt idx="276">
                  <c:v>-1.7869394872046052</c:v>
                </c:pt>
                <c:pt idx="277">
                  <c:v>-1.8136215566850353</c:v>
                </c:pt>
                <c:pt idx="278">
                  <c:v>-1.8387623667357376</c:v>
                </c:pt>
                <c:pt idx="279">
                  <c:v>-1.8623198584257208</c:v>
                </c:pt>
                <c:pt idx="280">
                  <c:v>-1.8842542262683617</c:v>
                </c:pt>
                <c:pt idx="281">
                  <c:v>-1.9045279359170615</c:v>
                </c:pt>
                <c:pt idx="282">
                  <c:v>-1.9231057394562792</c:v>
                </c:pt>
                <c:pt idx="283">
                  <c:v>-1.9399546883158216</c:v>
                </c:pt>
                <c:pt idx="284">
                  <c:v>-1.9550441438373118</c:v>
                </c:pt>
                <c:pt idx="285">
                  <c:v>-1.9683457855226636</c:v>
                </c:pt>
                <c:pt idx="286">
                  <c:v>-1.9798336169953408</c:v>
                </c:pt>
                <c:pt idx="287">
                  <c:v>-1.9894839697060585</c:v>
                </c:pt>
                <c:pt idx="288">
                  <c:v>-1.9972755044154407</c:v>
                </c:pt>
                <c:pt idx="289">
                  <c:v>-2.0031892104869757</c:v>
                </c:pt>
                <c:pt idx="290">
                  <c:v>-2.0072084030244053</c:v>
                </c:pt>
                <c:pt idx="291">
                  <c:v>-2.0093187178884566</c:v>
                </c:pt>
                <c:pt idx="292">
                  <c:v>-2.0095081046285563</c:v>
                </c:pt>
                <c:pt idx="293">
                  <c:v>-2.0077668173658765</c:v>
                </c:pt>
                <c:pt idx="294">
                  <c:v>-2.004087403664754</c:v>
                </c:pt>
                <c:pt idx="295">
                  <c:v>-1.9984646914301598</c:v>
                </c:pt>
                <c:pt idx="296">
                  <c:v>-1.9908957738695392</c:v>
                </c:pt>
                <c:pt idx="297">
                  <c:v>-1.9813799925579427</c:v>
                </c:pt>
                <c:pt idx="298">
                  <c:v>-1.9699189186459227</c:v>
                </c:pt>
                <c:pt idx="299">
                  <c:v>-1.9565163322502614</c:v>
                </c:pt>
                <c:pt idx="300">
                  <c:v>-1.941178200068065</c:v>
                </c:pt>
                <c:pt idx="301">
                  <c:v>-1.9239126512553169</c:v>
                </c:pt>
                <c:pt idx="302">
                  <c:v>-1.9047299516114058</c:v>
                </c:pt>
                <c:pt idx="303">
                  <c:v>-1.883642476111639</c:v>
                </c:pt>
                <c:pt idx="304">
                  <c:v>-1.860664679830152</c:v>
                </c:pt>
                <c:pt idx="305">
                  <c:v>-1.8358130672960324</c:v>
                </c:pt>
                <c:pt idx="306">
                  <c:v>-1.8091061603258818</c:v>
                </c:pt>
                <c:pt idx="307">
                  <c:v>-1.78056446437635</c:v>
                </c:pt>
                <c:pt idx="308">
                  <c:v>-1.750210433460587</c:v>
                </c:pt>
                <c:pt idx="309">
                  <c:v>-1.7180684336727778</c:v>
                </c:pt>
                <c:pt idx="310">
                  <c:v>-1.684164705365305</c:v>
                </c:pt>
                <c:pt idx="311">
                  <c:v>-1.6485273240232874</c:v>
                </c:pt>
                <c:pt idx="312">
                  <c:v>-1.6111861598815562</c:v>
                </c:pt>
                <c:pt idx="313">
                  <c:v>-1.572172836329277</c:v>
                </c:pt>
                <c:pt idx="314">
                  <c:v>-1.5315206871477174</c:v>
                </c:pt>
                <c:pt idx="315">
                  <c:v>-1.4892647126267609</c:v>
                </c:pt>
                <c:pt idx="316">
                  <c:v>-1.4454415346060328</c:v>
                </c:pt>
                <c:pt idx="317">
                  <c:v>-1.4000893504865204</c:v>
                </c:pt>
                <c:pt idx="318">
                  <c:v>-1.3532478862588129</c:v>
                </c:pt>
                <c:pt idx="319">
                  <c:v>-1.3049583485940894</c:v>
                </c:pt>
                <c:pt idx="320">
                  <c:v>-1.255263376044167</c:v>
                </c:pt>
                <c:pt idx="321">
                  <c:v>-1.2042069893968563</c:v>
                </c:pt>
                <c:pt idx="322">
                  <c:v>-1.1518345412330222</c:v>
                </c:pt>
                <c:pt idx="323">
                  <c:v>-1.0981926647317173</c:v>
                </c:pt>
                <c:pt idx="324">
                  <c:v>-1.0433292217697299</c:v>
                </c:pt>
                <c:pt idx="325">
                  <c:v>-0.9872932503619625</c:v>
                </c:pt>
                <c:pt idx="326">
                  <c:v>-0.9301349114888708</c:v>
                </c:pt>
                <c:pt idx="327">
                  <c:v>-0.8719054353572787</c:v>
                </c:pt>
                <c:pt idx="328">
                  <c:v>-0.8126570671406803</c:v>
                </c:pt>
                <c:pt idx="329">
                  <c:v>-0.7524430122451677</c:v>
                </c:pt>
                <c:pt idx="330">
                  <c:v>-0.6913173811468433</c:v>
                </c:pt>
                <c:pt idx="331">
                  <c:v>-0.629335133846584</c:v>
                </c:pt>
                <c:pt idx="332">
                  <c:v>-0.5665520239877522</c:v>
                </c:pt>
                <c:pt idx="333">
                  <c:v>-0.5030245426823738</c:v>
                </c:pt>
                <c:pt idx="334">
                  <c:v>-0.4388098620909625</c:v>
                </c:pt>
                <c:pt idx="335">
                  <c:v>-0.37396577880109216</c:v>
                </c:pt>
                <c:pt idx="336">
                  <c:v>-0.3085506570494622</c:v>
                </c:pt>
                <c:pt idx="337">
                  <c:v>-0.24262337183205704</c:v>
                </c:pt>
                <c:pt idx="338">
                  <c:v>-0.1762432519465709</c:v>
                </c:pt>
                <c:pt idx="339">
                  <c:v>-0.10947002301111326</c:v>
                </c:pt>
                <c:pt idx="340">
                  <c:v>-0.0423637505028079</c:v>
                </c:pt>
                <c:pt idx="341">
                  <c:v>0.02501521714044257</c:v>
                </c:pt>
                <c:pt idx="342">
                  <c:v>0.09260630531202822</c:v>
                </c:pt>
                <c:pt idx="343">
                  <c:v>0.1603487698800684</c:v>
                </c:pt>
                <c:pt idx="344">
                  <c:v>0.22818175363998824</c:v>
                </c:pt>
                <c:pt idx="345">
                  <c:v>0.2960443425345449</c:v>
                </c:pt>
                <c:pt idx="346">
                  <c:v>0.36387562159993325</c:v>
                </c:pt>
                <c:pt idx="347">
                  <c:v>0.4316147305972061</c:v>
                </c:pt>
                <c:pt idx="348">
                  <c:v>0.49920091928857024</c:v>
                </c:pt>
                <c:pt idx="349">
                  <c:v>0.5665736023187273</c:v>
                </c:pt>
                <c:pt idx="350">
                  <c:v>0.6336724136618272</c:v>
                </c:pt>
                <c:pt idx="351">
                  <c:v>0.7004372605952803</c:v>
                </c:pt>
                <c:pt idx="352">
                  <c:v>0.766808377162081</c:v>
                </c:pt>
                <c:pt idx="353">
                  <c:v>0.8327263770839446</c:v>
                </c:pt>
                <c:pt idx="354">
                  <c:v>0.898132306088145</c:v>
                </c:pt>
                <c:pt idx="355">
                  <c:v>0.9629676936114656</c:v>
                </c:pt>
                <c:pt idx="356">
                  <c:v>1.0271746038454372</c:v>
                </c:pt>
                <c:pt idx="357">
                  <c:v>1.0906956860875323</c:v>
                </c:pt>
                <c:pt idx="358">
                  <c:v>1.1534742243637528</c:v>
                </c:pt>
                <c:pt idx="359">
                  <c:v>1.215454186288616</c:v>
                </c:pt>
                <c:pt idx="360">
                  <c:v>1.2765802711293657</c:v>
                </c:pt>
                <c:pt idx="361">
                  <c:v>1.3367979570418163</c:v>
                </c:pt>
                <c:pt idx="362">
                  <c:v>1.3960535474460585</c:v>
                </c:pt>
                <c:pt idx="363">
                  <c:v>1.454294216510891</c:v>
                </c:pt>
                <c:pt idx="364">
                  <c:v>1.5114680537167429</c:v>
                </c:pt>
                <c:pt idx="365">
                  <c:v>1.567524107467475</c:v>
                </c:pt>
                <c:pt idx="366">
                  <c:v>1.6224124277223428</c:v>
                </c:pt>
                <c:pt idx="367">
                  <c:v>1.6760841076201152</c:v>
                </c:pt>
                <c:pt idx="368">
                  <c:v>1.7284913240682651</c:v>
                </c:pt>
                <c:pt idx="369">
                  <c:v>1.7795873772708768</c:v>
                </c:pt>
                <c:pt idx="370">
                  <c:v>1.829326729169811</c:v>
                </c:pt>
                <c:pt idx="371">
                  <c:v>1.8776650407745394</c:v>
                </c:pt>
                <c:pt idx="372">
                  <c:v>1.9245592083568497</c:v>
                </c:pt>
                <c:pt idx="373">
                  <c:v>1.9699673984876322</c:v>
                </c:pt>
                <c:pt idx="374">
                  <c:v>2.0138490818937327</c:v>
                </c:pt>
                <c:pt idx="375">
                  <c:v>2.0561650661138398</c:v>
                </c:pt>
                <c:pt idx="376">
                  <c:v>2.096877526933233</c:v>
                </c:pt>
                <c:pt idx="377">
                  <c:v>2.1359500385782244</c:v>
                </c:pt>
                <c:pt idx="378">
                  <c:v>2.1733476026519765</c:v>
                </c:pt>
                <c:pt idx="379">
                  <c:v>2.2090366757944033</c:v>
                </c:pt>
                <c:pt idx="380">
                  <c:v>2.2429851960497453</c:v>
                </c:pt>
                <c:pt idx="381">
                  <c:v>2.2751626079264597</c:v>
                </c:pt>
                <c:pt idx="382">
                  <c:v>2.3055398861349614</c:v>
                </c:pt>
                <c:pt idx="383">
                  <c:v>2.3340895579897913</c:v>
                </c:pt>
                <c:pt idx="384">
                  <c:v>2.3607857244637276</c:v>
                </c:pt>
                <c:pt idx="385">
                  <c:v>2.3856040798824023</c:v>
                </c:pt>
                <c:pt idx="386">
                  <c:v>2.4085219302489516</c:v>
                </c:pt>
                <c:pt idx="387">
                  <c:v>2.4295182101892348</c:v>
                </c:pt>
                <c:pt idx="388">
                  <c:v>2.448573498509204</c:v>
                </c:pt>
                <c:pt idx="389">
                  <c:v>2.4656700323569627</c:v>
                </c:pt>
                <c:pt idx="390">
                  <c:v>2.480791719983138</c:v>
                </c:pt>
                <c:pt idx="391">
                  <c:v>2.4939241520941615</c:v>
                </c:pt>
                <c:pt idx="392">
                  <c:v>2.5050546117941104</c:v>
                </c:pt>
                <c:pt idx="393">
                  <c:v>2.5141720831117547</c:v>
                </c:pt>
                <c:pt idx="394">
                  <c:v>2.521267258110533</c:v>
                </c:pt>
                <c:pt idx="395">
                  <c:v>2.5263325425801515</c:v>
                </c:pt>
                <c:pt idx="396">
                  <c:v>2.529362060309571</c:v>
                </c:pt>
                <c:pt idx="397">
                  <c:v>2.530351655942152</c:v>
                </c:pt>
                <c:pt idx="398">
                  <c:v>2.5292988964147596</c:v>
                </c:pt>
                <c:pt idx="399">
                  <c:v>2.526203070983655</c:v>
                </c:pt>
                <c:pt idx="400">
                  <c:v>2.521065189841018</c:v>
                </c:pt>
                <c:pt idx="401">
                  <c:v>2.5138879813269575</c:v>
                </c:pt>
                <c:pt idx="402">
                  <c:v>2.504675887742894</c:v>
                </c:pt>
                <c:pt idx="403">
                  <c:v>2.4934350597731894</c:v>
                </c:pt>
                <c:pt idx="404">
                  <c:v>2.4801733495229104</c:v>
                </c:pt>
                <c:pt idx="405">
                  <c:v>2.464900302180603</c:v>
                </c:pt>
                <c:pt idx="406">
                  <c:v>2.4476271463159587</c:v>
                </c:pt>
                <c:pt idx="407">
                  <c:v>2.4283667828232143</c:v>
                </c:pt>
                <c:pt idx="408">
                  <c:v>2.407133772522113</c:v>
                </c:pt>
                <c:pt idx="409">
                  <c:v>2.3839443224292105</c:v>
                </c:pt>
                <c:pt idx="410">
                  <c:v>2.3588162707132945</c:v>
                </c:pt>
                <c:pt idx="411">
                  <c:v>2.331769070349571</c:v>
                </c:pt>
                <c:pt idx="412">
                  <c:v>2.302823771488275</c:v>
                </c:pt>
                <c:pt idx="413">
                  <c:v>2.2720030025542215</c:v>
                </c:pt>
                <c:pt idx="414">
                  <c:v>2.239330950094786</c:v>
                </c:pt>
                <c:pt idx="415">
                  <c:v>2.204833337394639</c:v>
                </c:pt>
                <c:pt idx="416">
                  <c:v>2.168537401876484</c:v>
                </c:pt>
                <c:pt idx="417">
                  <c:v>2.1304718713078996</c:v>
                </c:pt>
                <c:pt idx="418">
                  <c:v>2.090666938835276</c:v>
                </c:pt>
                <c:pt idx="419">
                  <c:v>2.0491542368665985</c:v>
                </c:pt>
                <c:pt idx="420">
                  <c:v>2.005966809825747</c:v>
                </c:pt>
                <c:pt idx="421">
                  <c:v>1.9611390858017261</c:v>
                </c:pt>
                <c:pt idx="422">
                  <c:v>1.9147068471170368</c:v>
                </c:pt>
                <c:pt idx="423">
                  <c:v>1.8667071998402296</c:v>
                </c:pt>
                <c:pt idx="424">
                  <c:v>1.8171785422683255</c:v>
                </c:pt>
                <c:pt idx="425">
                  <c:v>1.7661605324056429</c:v>
                </c:pt>
                <c:pt idx="426">
                  <c:v>1.7136940544661858</c:v>
                </c:pt>
                <c:pt idx="427">
                  <c:v>1.6598211844275477</c:v>
                </c:pt>
                <c:pt idx="428">
                  <c:v>1.6045851546648295</c:v>
                </c:pt>
                <c:pt idx="429">
                  <c:v>1.548030317693856</c:v>
                </c:pt>
                <c:pt idx="430">
                  <c:v>1.4902021090535036</c:v>
                </c:pt>
                <c:pt idx="431">
                  <c:v>1.4311470093576646</c:v>
                </c:pt>
                <c:pt idx="432">
                  <c:v>1.370912505547837</c:v>
                </c:pt>
                <c:pt idx="433">
                  <c:v>1.3095470513780085</c:v>
                </c:pt>
                <c:pt idx="434">
                  <c:v>1.2471000271639903</c:v>
                </c:pt>
                <c:pt idx="435">
                  <c:v>1.1836216988298573</c:v>
                </c:pt>
                <c:pt idx="436">
                  <c:v>1.119163176284731</c:v>
                </c:pt>
                <c:pt idx="437">
                  <c:v>1.053776371163475</c:v>
                </c:pt>
                <c:pt idx="438">
                  <c:v>0.9875139539654558</c:v>
                </c:pt>
                <c:pt idx="439">
                  <c:v>0.9204293106258319</c:v>
                </c:pt>
                <c:pt idx="440">
                  <c:v>0.8525764985543373</c:v>
                </c:pt>
                <c:pt idx="441">
                  <c:v>0.784010202176756</c:v>
                </c:pt>
                <c:pt idx="442">
                  <c:v>0.7147856880147607</c:v>
                </c:pt>
                <c:pt idx="443">
                  <c:v>0.6449587593399957</c:v>
                </c:pt>
                <c:pt idx="444">
                  <c:v>0.5745857104386922</c:v>
                </c:pt>
                <c:pt idx="445">
                  <c:v>0.5037232805232045</c:v>
                </c:pt>
                <c:pt idx="446">
                  <c:v>0.43242860732725064</c:v>
                </c:pt>
                <c:pt idx="447">
                  <c:v>0.360759180421723</c:v>
                </c:pt>
                <c:pt idx="448">
                  <c:v>0.2887727942882387</c:v>
                </c:pt>
                <c:pt idx="449">
                  <c:v>0.2165275011875886</c:v>
                </c:pt>
                <c:pt idx="450">
                  <c:v>0.14408156386052554</c:v>
                </c:pt>
                <c:pt idx="451">
                  <c:v>0.0714934080983365</c:v>
                </c:pt>
                <c:pt idx="452">
                  <c:v>-0.0011784247792890328</c:v>
                </c:pt>
                <c:pt idx="453">
                  <c:v>-0.07387532550145233</c:v>
                </c:pt>
                <c:pt idx="454">
                  <c:v>-0.1465386644408071</c:v>
                </c:pt>
                <c:pt idx="455">
                  <c:v>-0.21910983918824983</c:v>
                </c:pt>
                <c:pt idx="456">
                  <c:v>-0.2915303220700727</c:v>
                </c:pt>
                <c:pt idx="457">
                  <c:v>-0.3637417075700594</c:v>
                </c:pt>
                <c:pt idx="458">
                  <c:v>-0.4356857596192711</c:v>
                </c:pt>
                <c:pt idx="459">
                  <c:v>-0.5073044587162362</c:v>
                </c:pt>
                <c:pt idx="460">
                  <c:v>-0.5785400488405448</c:v>
                </c:pt>
                <c:pt idx="461">
                  <c:v>-0.6493350841229053</c:v>
                </c:pt>
                <c:pt idx="462">
                  <c:v>-0.7196324752351058</c:v>
                </c:pt>
                <c:pt idx="463">
                  <c:v>-0.7893755354633916</c:v>
                </c:pt>
                <c:pt idx="464">
                  <c:v>-0.858508026429179</c:v>
                </c:pt>
                <c:pt idx="465">
                  <c:v>-0.9269742034211891</c:v>
                </c:pt>
                <c:pt idx="466">
                  <c:v>-0.9947188603035713</c:v>
                </c:pt>
                <c:pt idx="467">
                  <c:v>-1.0616873739647903</c:v>
                </c:pt>
                <c:pt idx="468">
                  <c:v>-1.1278257482725065</c:v>
                </c:pt>
                <c:pt idx="469">
                  <c:v>-1.1930806575000947</c:v>
                </c:pt>
                <c:pt idx="470">
                  <c:v>-1.2573994891907827</c:v>
                </c:pt>
                <c:pt idx="471">
                  <c:v>-1.3207303864260054</c:v>
                </c:pt>
                <c:pt idx="472">
                  <c:v>-1.3830222894648965</c:v>
                </c:pt>
                <c:pt idx="473">
                  <c:v>-1.4442249767224622</c:v>
                </c:pt>
                <c:pt idx="474">
                  <c:v>-1.5042891050544105</c:v>
                </c:pt>
                <c:pt idx="475">
                  <c:v>-1.5631662493172966</c:v>
                </c:pt>
                <c:pt idx="476">
                  <c:v>-1.620808941173094</c:v>
                </c:pt>
                <c:pt idx="477">
                  <c:v>-1.6771707071080146</c:v>
                </c:pt>
                <c:pt idx="478">
                  <c:v>-1.7322061056359164</c:v>
                </c:pt>
                <c:pt idx="479">
                  <c:v>-1.7858707636574296</c:v>
                </c:pt>
                <c:pt idx="480">
                  <c:v>-1.8381214119464688</c:v>
                </c:pt>
                <c:pt idx="481">
                  <c:v>-1.8889159197365781</c:v>
                </c:pt>
                <c:pt idx="482">
                  <c:v>-1.9382133283802492</c:v>
                </c:pt>
                <c:pt idx="483">
                  <c:v>-1.9859738840550532</c:v>
                </c:pt>
                <c:pt idx="484">
                  <c:v>-2.0321590694912666</c:v>
                </c:pt>
                <c:pt idx="485">
                  <c:v>-2.0767316346963565</c:v>
                </c:pt>
                <c:pt idx="486">
                  <c:v>-2.1196556266525564</c:v>
                </c:pt>
                <c:pt idx="487">
                  <c:v>-2.1608964179645005</c:v>
                </c:pt>
                <c:pt idx="488">
                  <c:v>-2.200420734434823</c:v>
                </c:pt>
                <c:pt idx="489">
                  <c:v>-2.2381966815463694</c:v>
                </c:pt>
                <c:pt idx="490">
                  <c:v>-2.2741937698306036</c:v>
                </c:pt>
                <c:pt idx="491">
                  <c:v>-2.308382939102617</c:v>
                </c:pt>
                <c:pt idx="492">
                  <c:v>-2.3407365815441152</c:v>
                </c:pt>
                <c:pt idx="493">
                  <c:v>-2.371228563616593</c:v>
                </c:pt>
                <c:pt idx="494">
                  <c:v>-2.39983424678788</c:v>
                </c:pt>
                <c:pt idx="495">
                  <c:v>-2.426530507056144</c:v>
                </c:pt>
                <c:pt idx="496">
                  <c:v>-2.451295753256418</c:v>
                </c:pt>
                <c:pt idx="497">
                  <c:v>-2.474109944135665</c:v>
                </c:pt>
                <c:pt idx="498">
                  <c:v>-2.494954604183339</c:v>
                </c:pt>
                <c:pt idx="499">
                  <c:v>-2.513812838205437</c:v>
                </c:pt>
                <c:pt idx="500">
                  <c:v>-2.5306693446309696</c:v>
                </c:pt>
                <c:pt idx="501">
                  <c:v>-2.5455104275408145</c:v>
                </c:pt>
                <c:pt idx="502">
                  <c:v>-2.558324007409915</c:v>
                </c:pt>
                <c:pt idx="503">
                  <c:v>-2.5690996305547924</c:v>
                </c:pt>
                <c:pt idx="504">
                  <c:v>-2.577828477279355</c:v>
                </c:pt>
                <c:pt idx="505">
                  <c:v>-2.5845033687130403</c:v>
                </c:pt>
                <c:pt idx="506">
                  <c:v>-2.589118772336321</c:v>
                </c:pt>
                <c:pt idx="507">
                  <c:v>-2.5916708061896685</c:v>
                </c:pt>
                <c:pt idx="508">
                  <c:v>-2.5921572417630765</c:v>
                </c:pt>
                <c:pt idx="509">
                  <c:v>-2.590577505564317</c:v>
                </c:pt>
                <c:pt idx="510">
                  <c:v>-2.586932679365115</c:v>
                </c:pt>
                <c:pt idx="511">
                  <c:v>-2.5812254991254764</c:v>
                </c:pt>
                <c:pt idx="512">
                  <c:v>-2.573460352597461</c:v>
                </c:pt>
                <c:pt idx="513">
                  <c:v>-2.5636432756106946</c:v>
                </c:pt>
                <c:pt idx="514">
                  <c:v>-2.5517819470429988</c:v>
                </c:pt>
                <c:pt idx="515">
                  <c:v>-2.537885682480509</c:v>
                </c:pt>
                <c:pt idx="516">
                  <c:v>-2.521965426572708</c:v>
                </c:pt>
                <c:pt idx="517">
                  <c:v>-2.5040337440888285</c:v>
                </c:pt>
                <c:pt idx="518">
                  <c:v>-2.4841048096830773</c:v>
                </c:pt>
                <c:pt idx="519">
                  <c:v>-2.462194396377191</c:v>
                </c:pt>
                <c:pt idx="520">
                  <c:v>-2.4383198627697866</c:v>
                </c:pt>
                <c:pt idx="521">
                  <c:v>-2.412500138983039</c:v>
                </c:pt>
                <c:pt idx="522">
                  <c:v>-2.384755711358146</c:v>
                </c:pt>
                <c:pt idx="523">
                  <c:v>-2.3551086059120703</c:v>
                </c:pt>
                <c:pt idx="524">
                  <c:v>-2.3235823705689995</c:v>
                </c:pt>
                <c:pt idx="525">
                  <c:v>-2.2902020561809566</c:v>
                </c:pt>
                <c:pt idx="526">
                  <c:v>-2.2549941963528974</c:v>
                </c:pt>
                <c:pt idx="527">
                  <c:v>-2.2179867860886278</c:v>
                </c:pt>
                <c:pt idx="528">
                  <c:v>-2.1792092592747494</c:v>
                </c:pt>
                <c:pt idx="529">
                  <c:v>-2.1386924650208257</c:v>
                </c:pt>
                <c:pt idx="530">
                  <c:v>-2.0964686428747616</c:v>
                </c:pt>
                <c:pt idx="531">
                  <c:v>-2.0525713969333697</c:v>
                </c:pt>
                <c:pt idx="532">
                  <c:v>-2.0070356688689186</c:v>
                </c:pt>
                <c:pt idx="533">
                  <c:v>-1.9598977098932935</c:v>
                </c:pt>
                <c:pt idx="534">
                  <c:v>-1.9111950516823122</c:v>
                </c:pt>
                <c:pt idx="535">
                  <c:v>-1.8609664762834475</c:v>
                </c:pt>
                <c:pt idx="536">
                  <c:v>-1.8092519850311042</c:v>
                </c:pt>
                <c:pt idx="537">
                  <c:v>-1.7560927664943118</c:v>
                </c:pt>
                <c:pt idx="538">
                  <c:v>-1.7015311634825285</c:v>
                </c:pt>
                <c:pt idx="539">
                  <c:v>-1.6456106391358871</c:v>
                </c:pt>
                <c:pt idx="540">
                  <c:v>-1.588375742127044</c:v>
                </c:pt>
                <c:pt idx="541">
                  <c:v>-1.5298720710023963</c:v>
                </c:pt>
                <c:pt idx="542">
                  <c:v>-1.4701462376912215</c:v>
                </c:pt>
                <c:pt idx="543">
                  <c:v>-1.4092458302117945</c:v>
                </c:pt>
                <c:pt idx="544">
                  <c:v>-1.3472193746043188</c:v>
                </c:pt>
                <c:pt idx="545">
                  <c:v>-1.2841162961210084</c:v>
                </c:pt>
                <c:pt idx="546">
                  <c:v>-1.219986879704339</c:v>
                </c:pt>
                <c:pt idx="547">
                  <c:v>-1.1548822297849155</c:v>
                </c:pt>
                <c:pt idx="548">
                  <c:v>-1.088854229431075</c:v>
                </c:pt>
                <c:pt idx="549">
                  <c:v>-1.0219554988827617</c:v>
                </c:pt>
                <c:pt idx="550">
                  <c:v>-0.9542393535027136</c:v>
                </c:pt>
                <c:pt idx="551">
                  <c:v>-0.8857597611785201</c:v>
                </c:pt>
                <c:pt idx="552">
                  <c:v>-0.8165712992094084</c:v>
                </c:pt>
                <c:pt idx="553">
                  <c:v>-0.7467291107121681</c:v>
                </c:pt>
                <c:pt idx="554">
                  <c:v>-0.676288860580876</c:v>
                </c:pt>
                <c:pt idx="555">
                  <c:v>-0.6053066910355624</c:v>
                </c:pt>
                <c:pt idx="556">
                  <c:v>-0.533839176795118</c:v>
                </c:pt>
                <c:pt idx="557">
                  <c:v>-0.4619432799101957</c:v>
                </c:pt>
                <c:pt idx="558">
                  <c:v>-0.3896763042920011</c:v>
                </c:pt>
                <c:pt idx="559">
                  <c:v>-0.31709584997323037</c:v>
                </c:pt>
                <c:pt idx="560">
                  <c:v>-0.24425976713745834</c:v>
                </c:pt>
                <c:pt idx="561">
                  <c:v>-0.17122610995361873</c:v>
                </c:pt>
                <c:pt idx="562">
                  <c:v>-0.09805309025227867</c:v>
                </c:pt>
                <c:pt idx="563">
                  <c:v>-0.024799031080530245</c:v>
                </c:pt>
                <c:pt idx="564">
                  <c:v>0.048477679827491765</c:v>
                </c:pt>
                <c:pt idx="565">
                  <c:v>0.12171863662755675</c:v>
                </c:pt>
                <c:pt idx="566">
                  <c:v>0.19486546195263843</c:v>
                </c:pt>
                <c:pt idx="567">
                  <c:v>0.26785985347358265</c:v>
                </c:pt>
                <c:pt idx="568">
                  <c:v>0.3406436303960469</c:v>
                </c:pt>
                <c:pt idx="569">
                  <c:v>0.41315877985687255</c:v>
                </c:pt>
                <c:pt idx="570">
                  <c:v>0.48534750318284064</c:v>
                </c:pt>
                <c:pt idx="571">
                  <c:v>0.5571522619752599</c:v>
                </c:pt>
                <c:pt idx="572">
                  <c:v>0.6285158239834985</c:v>
                </c:pt>
                <c:pt idx="573">
                  <c:v>0.6993813087312787</c:v>
                </c:pt>
                <c:pt idx="574">
                  <c:v>0.7696922328592491</c:v>
                </c:pt>
                <c:pt idx="575">
                  <c:v>0.8393925551478986</c:v>
                </c:pt>
                <c:pt idx="576">
                  <c:v>0.9084267211851144</c:v>
                </c:pt>
                <c:pt idx="577">
                  <c:v>0.9767397076427384</c:v>
                </c:pt>
                <c:pt idx="578">
                  <c:v>1.0442770661270269</c:v>
                </c:pt>
                <c:pt idx="579">
                  <c:v>1.1109849665682576</c:v>
                </c:pt>
                <c:pt idx="580">
                  <c:v>1.1768102401148153</c:v>
                </c:pt>
                <c:pt idx="581">
                  <c:v>1.2417004214979221</c:v>
                </c:pt>
                <c:pt idx="582">
                  <c:v>1.3056037908331706</c:v>
                </c:pt>
                <c:pt idx="583">
                  <c:v>1.3684694148257301</c:v>
                </c:pt>
                <c:pt idx="584">
                  <c:v>1.4302471873465905</c:v>
                </c:pt>
                <c:pt idx="585">
                  <c:v>1.4908878693474161</c:v>
                </c:pt>
                <c:pt idx="586">
                  <c:v>1.550343128082556</c:v>
                </c:pt>
                <c:pt idx="587">
                  <c:v>1.60856557560686</c:v>
                </c:pt>
                <c:pt idx="588">
                  <c:v>1.6655088065188273</c:v>
                </c:pt>
                <c:pt idx="589">
                  <c:v>1.721127434919176</c:v>
                </c:pt>
                <c:pt idx="590">
                  <c:v>1.7753771305553614</c:v>
                </c:pt>
                <c:pt idx="591">
                  <c:v>1.8282146541234208</c:v>
                </c:pt>
                <c:pt idx="592">
                  <c:v>1.8795978916991842</c:v>
                </c:pt>
                <c:pt idx="593">
                  <c:v>1.9294858882713568</c:v>
                </c:pt>
                <c:pt idx="594">
                  <c:v>1.9778388803500513</c:v>
                </c:pt>
                <c:pt idx="595">
                  <c:v>2.0246183276247334</c:v>
                </c:pt>
                <c:pt idx="596">
                  <c:v>2.0697869436465215</c:v>
                </c:pt>
                <c:pt idx="597">
                  <c:v>2.113308725510547</c:v>
                </c:pt>
                <c:pt idx="598">
                  <c:v>2.1551489825146852</c:v>
                </c:pt>
                <c:pt idx="599">
                  <c:v>2.1952743637720804</c:v>
                </c:pt>
                <c:pt idx="600">
                  <c:v>2.233652884755434</c:v>
                </c:pt>
                <c:pt idx="601">
                  <c:v>2.270253952752043</c:v>
                </c:pt>
                <c:pt idx="602">
                  <c:v>2.305048391209449</c:v>
                </c:pt>
                <c:pt idx="603">
                  <c:v>2.3380084629523017</c:v>
                </c:pt>
                <c:pt idx="604">
                  <c:v>2.3691078922520736</c:v>
                </c:pt>
                <c:pt idx="605">
                  <c:v>2.3983218857321624</c:v>
                </c:pt>
                <c:pt idx="606">
                  <c:v>2.4256271520917196</c:v>
                </c:pt>
                <c:pt idx="607">
                  <c:v>2.4510019206326747</c:v>
                </c:pt>
                <c:pt idx="608">
                  <c:v>2.4744259585751935</c:v>
                </c:pt>
                <c:pt idx="609">
                  <c:v>2.4958805871478886</c:v>
                </c:pt>
                <c:pt idx="610">
                  <c:v>2.5153486964400584</c:v>
                </c:pt>
                <c:pt idx="611">
                  <c:v>2.5328147590041383</c:v>
                </c:pt>
                <c:pt idx="612">
                  <c:v>2.548264842197663</c:v>
                </c:pt>
                <c:pt idx="613">
                  <c:v>2.561686619254931</c:v>
                </c:pt>
                <c:pt idx="614">
                  <c:v>2.573069379079625</c:v>
                </c:pt>
                <c:pt idx="615">
                  <c:v>2.582404034750686</c:v>
                </c:pt>
                <c:pt idx="616">
                  <c:v>2.5896831307346737</c:v>
                </c:pt>
                <c:pt idx="617">
                  <c:v>2.594900848798969</c:v>
                </c:pt>
                <c:pt idx="618">
                  <c:v>2.5980530126211496</c:v>
                </c:pt>
                <c:pt idx="619">
                  <c:v>2.599137091090921</c:v>
                </c:pt>
                <c:pt idx="620">
                  <c:v>2.598152200302034</c:v>
                </c:pt>
                <c:pt idx="621">
                  <c:v>2.5950991042326437</c:v>
                </c:pt>
                <c:pt idx="622">
                  <c:v>2.589980214113628</c:v>
                </c:pt>
                <c:pt idx="623">
                  <c:v>2.5827995864854003</c:v>
                </c:pt>
                <c:pt idx="624">
                  <c:v>2.573562919944825</c:v>
                </c:pt>
                <c:pt idx="625">
                  <c:v>2.562277550584863</c:v>
                </c:pt>
                <c:pt idx="626">
                  <c:v>2.548952446130608</c:v>
                </c:pt>
                <c:pt idx="627">
                  <c:v>2.5335981987764544</c:v>
                </c:pt>
                <c:pt idx="628">
                  <c:v>2.516227016730094</c:v>
                </c:pt>
                <c:pt idx="629">
                  <c:v>2.4968527144701507</c:v>
                </c:pt>
                <c:pt idx="630">
                  <c:v>2.4754907017252323</c:v>
                </c:pt>
                <c:pt idx="631">
                  <c:v>2.452157971183183</c:v>
                </c:pt>
                <c:pt idx="632">
                  <c:v>2.4268730849404103</c:v>
                </c:pt>
                <c:pt idx="633">
                  <c:v>2.399656159702032</c:v>
                </c:pt>
                <c:pt idx="634">
                  <c:v>2.3705288507447215</c:v>
                </c:pt>
                <c:pt idx="635">
                  <c:v>2.3395143346550293</c:v>
                </c:pt>
                <c:pt idx="636">
                  <c:v>2.3066372908568953</c:v>
                </c:pt>
                <c:pt idx="637">
                  <c:v>2.271923881943176</c:v>
                </c:pt>
                <c:pt idx="638">
                  <c:v>2.23540173282681</c:v>
                </c:pt>
                <c:pt idx="639">
                  <c:v>2.197099908728221</c:v>
                </c:pt>
                <c:pt idx="640">
                  <c:v>2.157048892016594</c:v>
                </c:pt>
                <c:pt idx="641">
                  <c:v>2.115280557923364</c:v>
                </c:pt>
                <c:pt idx="642">
                  <c:v>2.071828149147362</c:v>
                </c:pt>
                <c:pt idx="643">
                  <c:v>2.026726249371839</c:v>
                </c:pt>
                <c:pt idx="644">
                  <c:v>1.98001075571438</c:v>
                </c:pt>
                <c:pt idx="645">
                  <c:v>1.93171885013181</c:v>
                </c:pt>
                <c:pt idx="646">
                  <c:v>1.8818889698026973</c:v>
                </c:pt>
                <c:pt idx="647">
                  <c:v>1.8305607765111849</c:v>
                </c:pt>
                <c:pt idx="648">
                  <c:v>1.7777751250564813</c:v>
                </c:pt>
                <c:pt idx="649">
                  <c:v>1.7235740307131093</c:v>
                </c:pt>
                <c:pt idx="650">
                  <c:v>1.6680006357679373</c:v>
                </c:pt>
                <c:pt idx="651">
                  <c:v>1.6110991751605912</c:v>
                </c:pt>
                <c:pt idx="652">
                  <c:v>1.5529149412545264</c:v>
                </c:pt>
                <c:pt idx="653">
                  <c:v>1.4934942477669955</c:v>
                </c:pt>
                <c:pt idx="654">
                  <c:v>1.4328843928864066</c:v>
                </c:pt>
                <c:pt idx="655">
                  <c:v>1.3711336216066263</c:v>
                </c:pt>
                <c:pt idx="656">
                  <c:v>1.3082910873081393</c:v>
                </c:pt>
                <c:pt idx="657">
                  <c:v>1.244406812616572</c:v>
                </c:pt>
                <c:pt idx="658">
                  <c:v>1.1795316495699348</c:v>
                </c:pt>
                <c:pt idx="659">
                  <c:v>1.1137172391260566</c:v>
                </c:pt>
                <c:pt idx="660">
                  <c:v>1.047015970042646</c:v>
                </c:pt>
                <c:pt idx="661">
                  <c:v>0.9794809371626291</c:v>
                </c:pt>
                <c:pt idx="662">
                  <c:v>0.9111658991378958</c:v>
                </c:pt>
                <c:pt idx="663">
                  <c:v>0.8421252356252562</c:v>
                </c:pt>
                <c:pt idx="664">
                  <c:v>0.772413903988601</c:v>
                </c:pt>
                <c:pt idx="665">
                  <c:v>0.7020873955416435</c:v>
                </c:pt>
                <c:pt idx="666">
                  <c:v>0.6312016913662889</c:v>
                </c:pt>
                <c:pt idx="667">
                  <c:v>0.5598132177415324</c:v>
                </c:pt>
                <c:pt idx="668">
                  <c:v>0.4879788012185802</c:v>
                </c:pt>
                <c:pt idx="669">
                  <c:v>0.41575562337786437</c:v>
                </c:pt>
                <c:pt idx="670">
                  <c:v>0.34320117530387395</c:v>
                </c:pt>
                <c:pt idx="671">
                  <c:v>0.27037321181419993</c:v>
                </c:pt>
                <c:pt idx="672">
                  <c:v>0.19732970547913964</c:v>
                </c:pt>
                <c:pt idx="673">
                  <c:v>0.12412880046836214</c:v>
                </c:pt>
                <c:pt idx="674">
                  <c:v>0.05082876626159444</c:v>
                </c:pt>
                <c:pt idx="675">
                  <c:v>-0.022512048740107784</c:v>
                </c:pt>
                <c:pt idx="676">
                  <c:v>-0.09583526366535852</c:v>
                </c:pt>
                <c:pt idx="677">
                  <c:v>-0.16908251164883373</c:v>
                </c:pt>
                <c:pt idx="678">
                  <c:v>-0.24219548629616436</c:v>
                </c:pt>
                <c:pt idx="679">
                  <c:v>-0.31511598810012176</c:v>
                </c:pt>
                <c:pt idx="680">
                  <c:v>-0.38778597077143595</c:v>
                </c:pt>
                <c:pt idx="681">
                  <c:v>-0.4601475874471453</c:v>
                </c:pt>
                <c:pt idx="682">
                  <c:v>-0.5321432367398</c:v>
                </c:pt>
                <c:pt idx="683">
                  <c:v>-0.6037156085909555</c:v>
                </c:pt>
                <c:pt idx="684">
                  <c:v>-0.6748077298923032</c:v>
                </c:pt>
                <c:pt idx="685">
                  <c:v>-0.7453630098382189</c:v>
                </c:pt>
                <c:pt idx="686">
                  <c:v>-0.8153252849737261</c:v>
                </c:pt>
                <c:pt idx="687">
                  <c:v>-0.8846388639018073</c:v>
                </c:pt>
                <c:pt idx="688">
                  <c:v>-0.953248571614752</c:v>
                </c:pt>
                <c:pt idx="689">
                  <c:v>-1.0210997934140442</c:v>
                </c:pt>
                <c:pt idx="690">
                  <c:v>-1.088138518383933</c:v>
                </c:pt>
                <c:pt idx="691">
                  <c:v>-1.1543113823841755</c:v>
                </c:pt>
                <c:pt idx="692">
                  <c:v>-1.219565710527527</c:v>
                </c:pt>
                <c:pt idx="693">
                  <c:v>-1.2838495591084391</c:v>
                </c:pt>
                <c:pt idx="694">
                  <c:v>-1.3471117569493827</c:v>
                </c:pt>
                <c:pt idx="695">
                  <c:v>-1.409301946131994</c:v>
                </c:pt>
                <c:pt idx="696">
                  <c:v>-1.470370622080689</c:v>
                </c:pt>
                <c:pt idx="697">
                  <c:v>-1.5302691729667248</c:v>
                </c:pt>
                <c:pt idx="698">
                  <c:v>-1.5889499184014146</c:v>
                </c:pt>
                <c:pt idx="699">
                  <c:v>-1.6463661473877895</c:v>
                </c:pt>
                <c:pt idx="700">
                  <c:v>-1.702472155500321</c:v>
                </c:pt>
                <c:pt idx="701">
                  <c:v>-1.7572232812633426</c:v>
                </c:pt>
                <c:pt idx="702">
                  <c:v>-1.810575941699044</c:v>
                </c:pt>
                <c:pt idx="703">
                  <c:v>-1.8624876670168256</c:v>
                </c:pt>
                <c:pt idx="704">
                  <c:v>-1.912917134416482</c:v>
                </c:pt>
                <c:pt idx="705">
                  <c:v>-1.9618242009781481</c:v>
                </c:pt>
                <c:pt idx="706">
                  <c:v>-2.0091699356130373</c:v>
                </c:pt>
                <c:pt idx="707">
                  <c:v>-2.0549166500493916</c:v>
                </c:pt>
                <c:pt idx="708">
                  <c:v>-2.0990279288290528</c:v>
                </c:pt>
                <c:pt idx="709">
                  <c:v>-2.141468658290839</c:v>
                </c:pt>
                <c:pt idx="710">
                  <c:v>-2.182205054517566</c:v>
                </c:pt>
                <c:pt idx="711">
                  <c:v>-2.2212046902245324</c:v>
                </c:pt>
                <c:pt idx="712">
                  <c:v>-2.2584365205681163</c:v>
                </c:pt>
                <c:pt idx="713">
                  <c:v>-2.2938709078538397</c:v>
                </c:pt>
                <c:pt idx="714">
                  <c:v>-2.327479645124375</c:v>
                </c:pt>
                <c:pt idx="715">
                  <c:v>-2.3592359786086234</c:v>
                </c:pt>
                <c:pt idx="716">
                  <c:v>-2.38911462901404</c:v>
                </c:pt>
                <c:pt idx="717">
                  <c:v>-2.41709181164531</c:v>
                </c:pt>
                <c:pt idx="718">
                  <c:v>-2.4431452553332997</c:v>
                </c:pt>
                <c:pt idx="719">
                  <c:v>-2.467254220159255</c:v>
                </c:pt>
                <c:pt idx="720">
                  <c:v>-2.4893995139601826</c:v>
                </c:pt>
                <c:pt idx="721">
                  <c:v>-2.5095635076022136</c:v>
                </c:pt>
                <c:pt idx="722">
                  <c:v>-2.5277301490098676</c:v>
                </c:pt>
                <c:pt idx="723">
                  <c:v>-2.543884975940013</c:v>
                </c:pt>
                <c:pt idx="724">
                  <c:v>-2.55801512749038</c:v>
                </c:pt>
                <c:pt idx="725">
                  <c:v>-2.57010935433349</c:v>
                </c:pt>
                <c:pt idx="726">
                  <c:v>-2.5801580276678187</c:v>
                </c:pt>
                <c:pt idx="727">
                  <c:v>-2.58815314687913</c:v>
                </c:pt>
                <c:pt idx="728">
                  <c:v>-2.594088345905841</c:v>
                </c:pt>
                <c:pt idx="729">
                  <c:v>-2.5979588983033857</c:v>
                </c:pt>
                <c:pt idx="730">
                  <c:v>-2.5997617210035484</c:v>
                </c:pt>
                <c:pt idx="731">
                  <c:v>-2.5994953767657702</c:v>
                </c:pt>
                <c:pt idx="732">
                  <c:v>-2.597160075318496</c:v>
                </c:pt>
                <c:pt idx="733">
                  <c:v>-2.5927576731896482</c:v>
                </c:pt>
                <c:pt idx="734">
                  <c:v>-2.5862916722263787</c:v>
                </c:pt>
                <c:pt idx="735">
                  <c:v>-2.5777672168052677</c:v>
                </c:pt>
                <c:pt idx="736">
                  <c:v>-2.5671910897352093</c:v>
                </c:pt>
                <c:pt idx="737">
                  <c:v>-2.5545717068562466</c:v>
                </c:pt>
                <c:pt idx="738">
                  <c:v>-2.5399191103386407</c:v>
                </c:pt>
                <c:pt idx="739">
                  <c:v>-2.5232449606875527</c:v>
                </c:pt>
                <c:pt idx="740">
                  <c:v>-2.5045625274596506</c:v>
                </c:pt>
                <c:pt idx="741">
                  <c:v>-2.4838866786990885</c:v>
                </c:pt>
                <c:pt idx="742">
                  <c:v>-2.4612338691012443</c:v>
                </c:pt>
                <c:pt idx="743">
                  <c:v>-2.436622126913619</c:v>
                </c:pt>
                <c:pt idx="744">
                  <c:v>-2.410071039584376</c:v>
                </c:pt>
                <c:pt idx="745">
                  <c:v>-2.3816017381699166</c:v>
                </c:pt>
                <c:pt idx="746">
                  <c:v>-2.3512368805138832</c:v>
                </c:pt>
                <c:pt idx="747">
                  <c:v>-2.319000633211051</c:v>
                </c:pt>
                <c:pt idx="748">
                  <c:v>-2.284918652370374</c:v>
                </c:pt>
                <c:pt idx="749">
                  <c:v>-2.2490180631925782</c:v>
                </c:pt>
                <c:pt idx="750">
                  <c:v>-2.2113274383785377</c:v>
                </c:pt>
                <c:pt idx="751">
                  <c:v>-2.1718767753855652</c:v>
                </c:pt>
                <c:pt idx="752">
                  <c:v>-2.1306974725498105</c:v>
                </c:pt>
                <c:pt idx="753">
                  <c:v>-2.0878223040937307</c:v>
                </c:pt>
                <c:pt idx="754">
                  <c:v>-2.04328539403848</c:v>
                </c:pt>
                <c:pt idx="755">
                  <c:v>-1.9971221890421023</c:v>
                </c:pt>
                <c:pt idx="756">
                  <c:v>-1.949369430184996</c:v>
                </c:pt>
                <c:pt idx="757">
                  <c:v>-1.9000651237252475</c:v>
                </c:pt>
                <c:pt idx="758">
                  <c:v>-1.849248510847045</c:v>
                </c:pt>
                <c:pt idx="759">
                  <c:v>-1.796960036426202</c:v>
                </c:pt>
                <c:pt idx="760">
                  <c:v>-1.7432413168378018</c:v>
                </c:pt>
                <c:pt idx="761">
                  <c:v>-1.6881351068313903</c:v>
                </c:pt>
                <c:pt idx="762">
                  <c:v>-1.6316852655002552</c:v>
                </c:pt>
                <c:pt idx="763">
                  <c:v>-1.5739367213718047</c:v>
                </c:pt>
                <c:pt idx="764">
                  <c:v>-1.514935436646772</c:v>
                </c:pt>
                <c:pt idx="765">
                  <c:v>-1.4547283706158305</c:v>
                </c:pt>
                <c:pt idx="766">
                  <c:v>-1.3933634422826842</c:v>
                </c:pt>
                <c:pt idx="767">
                  <c:v>-1.3308894922232914</c:v>
                </c:pt>
                <c:pt idx="768">
                  <c:v>-1.2673562437117856</c:v>
                </c:pt>
                <c:pt idx="769">
                  <c:v>-1.2028142631437868</c:v>
                </c:pt>
                <c:pt idx="770">
                  <c:v>-1.1373149197888095</c:v>
                </c:pt>
                <c:pt idx="771">
                  <c:v>-1.0709103449037183</c:v>
                </c:pt>
                <c:pt idx="772">
                  <c:v>-1.0036533902396896</c:v>
                </c:pt>
                <c:pt idx="773">
                  <c:v>-0.9355975859759124</c:v>
                </c:pt>
                <c:pt idx="774">
                  <c:v>-0.8667970981132588</c:v>
                </c:pt>
                <c:pt idx="775">
                  <c:v>-0.7973066853620402</c:v>
                </c:pt>
                <c:pt idx="776">
                  <c:v>-0.7271816555580882</c:v>
                </c:pt>
                <c:pt idx="777">
                  <c:v>-0.6564778216417576</c:v>
                </c:pt>
                <c:pt idx="778">
                  <c:v>-0.5852514572350545</c:v>
                </c:pt>
                <c:pt idx="779">
                  <c:v>-0.5135592518521614</c:v>
                </c:pt>
                <c:pt idx="780">
                  <c:v>-0.44145826577892044</c:v>
                </c:pt>
                <c:pt idx="781">
                  <c:v>-0.3690058846574069</c:v>
                </c:pt>
                <c:pt idx="782">
                  <c:v>-0.29625977381147156</c:v>
                </c:pt>
                <c:pt idx="783">
                  <c:v>-0.2232778323498277</c:v>
                </c:pt>
                <c:pt idx="784">
                  <c:v>-0.15011814708312216</c:v>
                </c:pt>
                <c:pt idx="785">
                  <c:v>-0.07683894629157495</c:v>
                </c:pt>
                <c:pt idx="786">
                  <c:v>-0.0034985533802128193</c:v>
                </c:pt>
                <c:pt idx="787">
                  <c:v>0.06984465954169414</c:v>
                </c:pt>
                <c:pt idx="788">
                  <c:v>0.14313231811981725</c:v>
                </c:pt>
                <c:pt idx="789">
                  <c:v>0.21630609221569125</c:v>
                </c:pt>
                <c:pt idx="790">
                  <c:v>0.2893077423324792</c:v>
                </c:pt>
                <c:pt idx="791">
                  <c:v>0.36207916596846496</c:v>
                </c:pt>
                <c:pt idx="792">
                  <c:v>0.4345624438614647</c:v>
                </c:pt>
                <c:pt idx="793">
                  <c:v>0.5066998860874433</c:v>
                </c:pt>
                <c:pt idx="794">
                  <c:v>0.5784340779764189</c:v>
                </c:pt>
                <c:pt idx="795">
                  <c:v>0.6497079258093845</c:v>
                </c:pt>
                <c:pt idx="796">
                  <c:v>0.7204647022596518</c:v>
                </c:pt>
                <c:pt idx="797">
                  <c:v>0.7906480915425417</c:v>
                </c:pt>
                <c:pt idx="798">
                  <c:v>0.8602022342375669</c:v>
                </c:pt>
                <c:pt idx="799">
                  <c:v>0.9290717717472755</c:v>
                </c:pt>
                <c:pt idx="800">
                  <c:v>0.997201890357451</c:v>
                </c:pt>
              </c:numCache>
            </c:numRef>
          </c:yVal>
          <c:smooth val="1"/>
        </c:ser>
        <c:axId val="2059017"/>
        <c:axId val="18531154"/>
      </c:scatterChart>
      <c:valAx>
        <c:axId val="205901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extTo"/>
        <c:crossAx val="18531154"/>
        <c:crosses val="autoZero"/>
        <c:crossBetween val="midCat"/>
        <c:dispUnits/>
        <c:majorUnit val="5"/>
        <c:minorUnit val="1"/>
      </c:valAx>
      <c:valAx>
        <c:axId val="18531154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none"/>
        <c:minorTickMark val="none"/>
        <c:tickLblPos val="nextTo"/>
        <c:crossAx val="2059017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1.xml" /><Relationship Id="rId6" Type="http://schemas.openxmlformats.org/officeDocument/2006/relationships/image" Target="../media/image4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9</xdr:row>
      <xdr:rowOff>66675</xdr:rowOff>
    </xdr:from>
    <xdr:to>
      <xdr:col>2</xdr:col>
      <xdr:colOff>238125</xdr:colOff>
      <xdr:row>17</xdr:row>
      <xdr:rowOff>38100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66675</xdr:rowOff>
    </xdr:from>
    <xdr:to>
      <xdr:col>4</xdr:col>
      <xdr:colOff>238125</xdr:colOff>
      <xdr:row>17</xdr:row>
      <xdr:rowOff>38100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9</xdr:row>
      <xdr:rowOff>66675</xdr:rowOff>
    </xdr:from>
    <xdr:to>
      <xdr:col>6</xdr:col>
      <xdr:colOff>238125</xdr:colOff>
      <xdr:row>17</xdr:row>
      <xdr:rowOff>38100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9</xdr:row>
      <xdr:rowOff>66675</xdr:rowOff>
    </xdr:from>
    <xdr:to>
      <xdr:col>8</xdr:col>
      <xdr:colOff>238125</xdr:colOff>
      <xdr:row>17</xdr:row>
      <xdr:rowOff>38100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1524000"/>
          <a:ext cx="1809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2</xdr:row>
      <xdr:rowOff>152400</xdr:rowOff>
    </xdr:from>
    <xdr:to>
      <xdr:col>16</xdr:col>
      <xdr:colOff>171450</xdr:colOff>
      <xdr:row>20</xdr:row>
      <xdr:rowOff>66675</xdr:rowOff>
    </xdr:to>
    <xdr:graphicFrame>
      <xdr:nvGraphicFramePr>
        <xdr:cNvPr id="5" name="Chart 5"/>
        <xdr:cNvGraphicFramePr/>
      </xdr:nvGraphicFramePr>
      <xdr:xfrm>
        <a:off x="3114675" y="476250"/>
        <a:ext cx="30384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123825</xdr:colOff>
      <xdr:row>19</xdr:row>
      <xdr:rowOff>66675</xdr:rowOff>
    </xdr:from>
    <xdr:to>
      <xdr:col>4</xdr:col>
      <xdr:colOff>266700</xdr:colOff>
      <xdr:row>20</xdr:row>
      <xdr:rowOff>85725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3143250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19</xdr:row>
      <xdr:rowOff>66675</xdr:rowOff>
    </xdr:from>
    <xdr:to>
      <xdr:col>9</xdr:col>
      <xdr:colOff>28575</xdr:colOff>
      <xdr:row>20</xdr:row>
      <xdr:rowOff>85725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0" y="3143250"/>
          <a:ext cx="1143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24"/>
  <sheetViews>
    <sheetView showGridLines="0" showRowColHeaders="0" tabSelected="1" workbookViewId="0" topLeftCell="A1">
      <selection activeCell="P22" sqref="P22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5.140625" style="0" customWidth="1"/>
    <col min="4" max="4" width="3.8515625" style="0" customWidth="1"/>
    <col min="5" max="5" width="4.8515625" style="0" customWidth="1"/>
    <col min="6" max="6" width="3.8515625" style="0" customWidth="1"/>
    <col min="7" max="7" width="4.421875" style="0" customWidth="1"/>
    <col min="8" max="8" width="3.00390625" style="0" customWidth="1"/>
    <col min="9" max="9" width="4.57421875" style="0" customWidth="1"/>
    <col min="10" max="10" width="2.7109375" style="0" customWidth="1"/>
    <col min="11" max="11" width="1.7109375" style="0" customWidth="1"/>
  </cols>
  <sheetData>
    <row r="2" ht="12.75">
      <c r="B2" s="1" t="s">
        <v>39</v>
      </c>
    </row>
    <row r="3" ht="12.75">
      <c r="B3" t="s">
        <v>4</v>
      </c>
    </row>
    <row r="5" spans="2:11" ht="12.75">
      <c r="B5" s="2"/>
      <c r="C5" s="3"/>
      <c r="D5" s="2"/>
      <c r="E5" s="3"/>
      <c r="F5" s="2"/>
      <c r="G5" s="5"/>
      <c r="H5" s="2"/>
      <c r="I5" s="3"/>
      <c r="J5" s="3"/>
      <c r="K5" s="3"/>
    </row>
    <row r="6" spans="2:11" ht="12.75">
      <c r="B6" s="8" t="s">
        <v>18</v>
      </c>
      <c r="C6" s="2"/>
      <c r="D6" s="2"/>
      <c r="E6" s="2"/>
      <c r="F6" s="16" t="s">
        <v>26</v>
      </c>
      <c r="G6" s="17"/>
      <c r="H6" s="17"/>
      <c r="I6" s="17"/>
      <c r="J6" s="18"/>
      <c r="K6" s="2"/>
    </row>
    <row r="7" spans="2:11" ht="12.7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2.75">
      <c r="B8" s="7"/>
      <c r="C8" s="7"/>
      <c r="D8" s="7"/>
      <c r="E8" s="7"/>
      <c r="F8" s="7"/>
      <c r="G8" s="7"/>
      <c r="H8" s="7"/>
      <c r="I8" s="7"/>
      <c r="J8" s="6"/>
      <c r="K8" s="7"/>
    </row>
    <row r="9" spans="2:11" ht="12.75">
      <c r="B9" s="8" t="s">
        <v>23</v>
      </c>
      <c r="C9" s="3">
        <f>Sheet2!$C$2</f>
        <v>-0.6</v>
      </c>
      <c r="D9" s="2" t="s">
        <v>38</v>
      </c>
      <c r="E9" s="3">
        <f>Sheet2!$C$3</f>
        <v>-0.7</v>
      </c>
      <c r="F9" s="2" t="str">
        <f>IF(Sheet2!$C$4&lt;0,"t  -","t +")</f>
        <v>t  -</v>
      </c>
      <c r="G9" s="5">
        <f>ABS(Sheet2!$C$4)</f>
        <v>1.0471966666666666</v>
      </c>
      <c r="H9" s="2" t="str">
        <f>IF(Sheet2!$C$5&lt;0,")  -",") +")</f>
        <v>) +</v>
      </c>
      <c r="I9" s="3">
        <f>ABS(Sheet2!$C$5)</f>
        <v>2.6</v>
      </c>
      <c r="J9" s="2"/>
      <c r="K9" s="2"/>
    </row>
    <row r="10" spans="3:11" ht="12.75">
      <c r="C10" s="2"/>
      <c r="E10" s="2"/>
      <c r="G10" s="2"/>
      <c r="I10" s="2"/>
      <c r="J10" s="6"/>
      <c r="K10" s="7"/>
    </row>
    <row r="11" spans="3:11" ht="12.75">
      <c r="C11" s="2"/>
      <c r="E11" s="2"/>
      <c r="G11" s="2"/>
      <c r="I11" s="2"/>
      <c r="J11" s="6"/>
      <c r="K11" s="7"/>
    </row>
    <row r="12" spans="3:11" ht="12.75">
      <c r="C12" s="2"/>
      <c r="E12" s="2"/>
      <c r="G12" s="2"/>
      <c r="I12" s="2"/>
      <c r="J12" s="6"/>
      <c r="K12" s="7"/>
    </row>
    <row r="13" spans="3:11" ht="12.75">
      <c r="C13" s="2"/>
      <c r="E13" s="2"/>
      <c r="G13" s="2"/>
      <c r="I13" s="2"/>
      <c r="J13" s="6"/>
      <c r="K13" s="7"/>
    </row>
    <row r="14" spans="3:11" ht="12.75">
      <c r="C14" s="2"/>
      <c r="E14" s="2"/>
      <c r="G14" s="2"/>
      <c r="I14" s="2"/>
      <c r="J14" s="6"/>
      <c r="K14" s="7"/>
    </row>
    <row r="15" spans="3:11" ht="12.75">
      <c r="C15" s="2"/>
      <c r="E15" s="2"/>
      <c r="G15" s="2"/>
      <c r="I15" s="2"/>
      <c r="J15" s="6"/>
      <c r="K15" s="7"/>
    </row>
    <row r="16" spans="3:11" ht="12.75">
      <c r="C16" s="2"/>
      <c r="E16" s="2"/>
      <c r="G16" s="2"/>
      <c r="I16" s="2"/>
      <c r="J16" s="6"/>
      <c r="K16" s="7"/>
    </row>
    <row r="17" spans="3:11" ht="12.75">
      <c r="C17" s="2"/>
      <c r="E17" s="2"/>
      <c r="G17" s="2"/>
      <c r="I17" s="2"/>
      <c r="J17" s="6"/>
      <c r="K17" s="7"/>
    </row>
    <row r="18" spans="3:11" ht="12.75">
      <c r="C18" s="2"/>
      <c r="E18" s="2"/>
      <c r="G18" s="2"/>
      <c r="I18" s="2"/>
      <c r="J18" s="6"/>
      <c r="K18" s="7"/>
    </row>
    <row r="19" ht="12.75">
      <c r="K19" s="7"/>
    </row>
    <row r="20" spans="2:11" ht="12.75">
      <c r="B20" s="2"/>
      <c r="C20" s="2"/>
      <c r="D20" s="2"/>
      <c r="E20" s="2"/>
      <c r="F20" s="2"/>
      <c r="G20" s="2"/>
      <c r="H20" s="2"/>
      <c r="I20" s="2"/>
      <c r="J20" s="2"/>
      <c r="K20" s="5"/>
    </row>
    <row r="21" spans="1:11" ht="12.75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4" ht="12.75">
      <c r="A22" s="7"/>
      <c r="B22" s="10" t="s">
        <v>12</v>
      </c>
      <c r="C22" s="9" t="s">
        <v>11</v>
      </c>
      <c r="D22" s="14">
        <f>Sheet2!$C$6</f>
        <v>-9.61</v>
      </c>
      <c r="E22" s="15"/>
      <c r="F22" s="2"/>
      <c r="G22" s="2"/>
      <c r="H22" s="9" t="s">
        <v>10</v>
      </c>
      <c r="I22" s="14">
        <f>Sheet2!$C$7</f>
        <v>12.96</v>
      </c>
      <c r="J22" s="14"/>
      <c r="K22" s="2"/>
      <c r="N22">
        <f>IF(Sheet2!$T$817&gt;0,"Some numerical errors encountered","")</f>
      </c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sheetProtection password="CCC2" sheet="1" objects="1" scenarios="1"/>
  <mergeCells count="3">
    <mergeCell ref="I22:J22"/>
    <mergeCell ref="D22:E22"/>
    <mergeCell ref="F6:J6"/>
  </mergeCells>
  <dataValidations count="1">
    <dataValidation type="list" allowBlank="1" showInputMessage="1" showErrorMessage="1" sqref="F6:I6">
      <formula1>Choice</formula1>
    </dataValidation>
  </dataValidations>
  <printOptions heading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817"/>
  <sheetViews>
    <sheetView workbookViewId="0" topLeftCell="J795">
      <selection activeCell="T817" sqref="T817"/>
    </sheetView>
  </sheetViews>
  <sheetFormatPr defaultColWidth="9.140625" defaultRowHeight="12.75"/>
  <cols>
    <col min="1" max="16384" width="9.140625" style="11" customWidth="1"/>
  </cols>
  <sheetData>
    <row r="1" spans="9:11" ht="12.75">
      <c r="I1" s="11" t="s">
        <v>24</v>
      </c>
      <c r="K1" s="11">
        <f>MATCH(Sheet1!F6,Choice,0)</f>
        <v>3</v>
      </c>
    </row>
    <row r="2" spans="2:11" ht="12.75">
      <c r="B2" s="11" t="s">
        <v>0</v>
      </c>
      <c r="C2" s="11">
        <f>(100-$D2)/10</f>
        <v>-0.6</v>
      </c>
      <c r="D2" s="4">
        <v>106</v>
      </c>
      <c r="F2" s="11" t="s">
        <v>13</v>
      </c>
      <c r="G2" s="11">
        <f>3.14159/12</f>
        <v>0.26179916666666664</v>
      </c>
      <c r="I2" s="11" t="s">
        <v>25</v>
      </c>
      <c r="K2" s="11">
        <v>1</v>
      </c>
    </row>
    <row r="3" spans="2:11" ht="12.75">
      <c r="B3" s="11" t="s">
        <v>1</v>
      </c>
      <c r="C3" s="11">
        <f>(100-$D3)/10</f>
        <v>-0.7</v>
      </c>
      <c r="D3" s="4">
        <v>107</v>
      </c>
      <c r="I3" s="11" t="s">
        <v>31</v>
      </c>
      <c r="K3" s="11">
        <v>2</v>
      </c>
    </row>
    <row r="4" spans="2:11" ht="12.75">
      <c r="B4" s="11" t="s">
        <v>2</v>
      </c>
      <c r="C4" s="11">
        <f>$G$2*(36-$D4/3)</f>
        <v>-1.0471966666666666</v>
      </c>
      <c r="D4" s="4">
        <v>120</v>
      </c>
      <c r="I4" s="11" t="s">
        <v>26</v>
      </c>
      <c r="K4" s="11">
        <v>3</v>
      </c>
    </row>
    <row r="5" spans="2:11" ht="12.75">
      <c r="B5" s="11" t="s">
        <v>3</v>
      </c>
      <c r="C5" s="11">
        <f>(100-$D5)/10</f>
        <v>2.6</v>
      </c>
      <c r="D5" s="4">
        <v>74</v>
      </c>
      <c r="I5" s="11" t="s">
        <v>32</v>
      </c>
      <c r="K5" s="11">
        <v>4</v>
      </c>
    </row>
    <row r="6" spans="2:11" ht="12.75">
      <c r="B6" s="11" t="s">
        <v>9</v>
      </c>
      <c r="C6" s="12">
        <f>0-(200-$D6)^2/100</f>
        <v>-9.61</v>
      </c>
      <c r="D6" s="4">
        <v>169</v>
      </c>
      <c r="I6" s="11" t="s">
        <v>27</v>
      </c>
      <c r="K6" s="11">
        <v>5</v>
      </c>
    </row>
    <row r="7" spans="2:11" ht="12.75">
      <c r="B7" s="11" t="s">
        <v>5</v>
      </c>
      <c r="C7" s="13">
        <f>($D7)^2/100</f>
        <v>12.96</v>
      </c>
      <c r="D7" s="4">
        <v>36</v>
      </c>
      <c r="F7" s="11" t="s">
        <v>14</v>
      </c>
      <c r="G7" s="11">
        <f>(C7-C6)/800</f>
        <v>0.0282125</v>
      </c>
      <c r="I7" s="11" t="s">
        <v>30</v>
      </c>
      <c r="K7" s="11">
        <v>6</v>
      </c>
    </row>
    <row r="8" spans="3:11" ht="12.75">
      <c r="C8" s="13"/>
      <c r="D8" s="4"/>
      <c r="I8" s="11" t="s">
        <v>33</v>
      </c>
      <c r="K8" s="11">
        <v>7</v>
      </c>
    </row>
    <row r="9" spans="3:11" ht="12.75">
      <c r="C9" s="13"/>
      <c r="D9" s="4"/>
      <c r="I9" s="11" t="s">
        <v>28</v>
      </c>
      <c r="K9" s="11">
        <v>8</v>
      </c>
    </row>
    <row r="10" spans="3:11" ht="12.75">
      <c r="C10" s="13"/>
      <c r="D10" s="4"/>
      <c r="I10" s="11" t="s">
        <v>34</v>
      </c>
      <c r="K10" s="11">
        <v>9</v>
      </c>
    </row>
    <row r="11" spans="3:11" ht="12.75">
      <c r="C11" s="13"/>
      <c r="D11" s="4"/>
      <c r="I11" s="11" t="s">
        <v>29</v>
      </c>
      <c r="K11" s="11">
        <v>10</v>
      </c>
    </row>
    <row r="13" spans="2:18" ht="12.75">
      <c r="B13" s="11" t="s">
        <v>21</v>
      </c>
      <c r="D13" s="11" t="s">
        <v>15</v>
      </c>
      <c r="F13" s="11" t="s">
        <v>35</v>
      </c>
      <c r="H13" s="11" t="s">
        <v>17</v>
      </c>
      <c r="J13" s="11" t="s">
        <v>19</v>
      </c>
      <c r="L13" s="11" t="s">
        <v>36</v>
      </c>
      <c r="N13" s="11" t="s">
        <v>20</v>
      </c>
      <c r="P13" s="11" t="s">
        <v>37</v>
      </c>
      <c r="R13" s="11" t="s">
        <v>22</v>
      </c>
    </row>
    <row r="14" spans="2:19" ht="12.75">
      <c r="B14" s="11" t="s">
        <v>6</v>
      </c>
      <c r="C14" s="11" t="s">
        <v>16</v>
      </c>
      <c r="D14" s="11" t="s">
        <v>7</v>
      </c>
      <c r="E14" s="11" t="s">
        <v>8</v>
      </c>
      <c r="F14" s="11" t="s">
        <v>7</v>
      </c>
      <c r="G14" s="11" t="s">
        <v>8</v>
      </c>
      <c r="H14" s="11" t="s">
        <v>7</v>
      </c>
      <c r="I14" s="11" t="s">
        <v>8</v>
      </c>
      <c r="J14" s="11" t="s">
        <v>7</v>
      </c>
      <c r="K14" s="11" t="s">
        <v>8</v>
      </c>
      <c r="L14" s="11" t="s">
        <v>7</v>
      </c>
      <c r="M14" s="11" t="s">
        <v>8</v>
      </c>
      <c r="N14" s="11" t="s">
        <v>7</v>
      </c>
      <c r="O14" s="11" t="s">
        <v>8</v>
      </c>
      <c r="P14" s="11" t="s">
        <v>7</v>
      </c>
      <c r="Q14" s="11" t="s">
        <v>8</v>
      </c>
      <c r="R14" s="11" t="s">
        <v>7</v>
      </c>
      <c r="S14" s="11" t="s">
        <v>8</v>
      </c>
    </row>
    <row r="15" spans="1:19" ht="12.75">
      <c r="A15" s="11">
        <v>0</v>
      </c>
      <c r="B15" s="11">
        <f aca="true" t="shared" si="0" ref="B15:B78">A15*$G$7+$C$6</f>
        <v>-9.61</v>
      </c>
      <c r="C15" s="11">
        <f>$C$2*EXP($C$3*B15+$C$4)+$C$5</f>
        <v>-173.13509331976647</v>
      </c>
      <c r="D15" s="11">
        <f>C15*COS(B15)</f>
        <v>170.17368386857189</v>
      </c>
      <c r="E15" s="11">
        <f>C15*SIN(B15)</f>
        <v>-31.885386267749798</v>
      </c>
      <c r="F15" s="11">
        <f>B15*COS(C15)</f>
        <v>9.035590270654584</v>
      </c>
      <c r="G15" s="11">
        <f>B15*SIN(C15)</f>
        <v>-3.2726454835273864</v>
      </c>
      <c r="H15" s="11">
        <f>(B15^2-C15^2)/2</f>
        <v>-14941.704219422121</v>
      </c>
      <c r="I15" s="11">
        <f>B15*C15</f>
        <v>1663.8282468029556</v>
      </c>
      <c r="J15" s="11">
        <f>COSH(B15)*COS(C15)</f>
        <v>-7010.889445944686</v>
      </c>
      <c r="K15" s="11">
        <f>SINH(B15)*SIN(C15)</f>
        <v>-2539.3089756369195</v>
      </c>
      <c r="L15" s="11">
        <f>COSH(C15)*COS(B15)</f>
        <v>-7.63999284727131E+74</v>
      </c>
      <c r="M15" s="11">
        <f>SINH(C15)*SIN(B15)</f>
        <v>-1.4315029062086418E+74</v>
      </c>
      <c r="N15" s="11">
        <f>SINH(C15)/(COSH(C15)-COS(B15))</f>
        <v>-1</v>
      </c>
      <c r="O15" s="11">
        <f>SIN(B15)/(COSH(C15)-COS(B15))</f>
        <v>2.3693047233503376E-76</v>
      </c>
      <c r="P15" s="11">
        <f>SINH(B15)/(COSH(B15)-COS(C15))</f>
        <v>-0.9998739132712073</v>
      </c>
      <c r="Q15" s="11">
        <f>SIN(C15)/(COSH(B15)-COS(C15))</f>
        <v>4.5664724157627765E-05</v>
      </c>
      <c r="R15" s="11">
        <f>CHOOSE($K$1,B15,C15,D15,F15,H15,-H15,J15,L15,N15,P15)</f>
        <v>170.17368386857189</v>
      </c>
      <c r="S15" s="11">
        <f>CHOOSE($K$1,C15,B15,E15,G15,I15,I15,K15,M15,O15,Q15)</f>
        <v>-31.885386267749798</v>
      </c>
    </row>
    <row r="16" spans="1:19" ht="12.75">
      <c r="A16" s="11">
        <v>1</v>
      </c>
      <c r="B16" s="11">
        <f t="shared" si="0"/>
        <v>-9.581787499999999</v>
      </c>
      <c r="C16" s="11">
        <f aca="true" t="shared" si="1" ref="C16:C79">$C$2*EXP($C$3*B16+$C$4)+$C$5</f>
        <v>-169.69858990833487</v>
      </c>
      <c r="D16" s="11">
        <f aca="true" t="shared" si="2" ref="D16:D79">C16*COS(B16)</f>
        <v>167.61117900648557</v>
      </c>
      <c r="E16" s="11">
        <f aca="true" t="shared" si="3" ref="E16:E79">C16*SIN(B16)</f>
        <v>-26.534959749980057</v>
      </c>
      <c r="F16" s="11">
        <f aca="true" t="shared" si="4" ref="F16:F79">B16*COS(C16)</f>
        <v>-9.568542045060191</v>
      </c>
      <c r="G16" s="11">
        <f aca="true" t="shared" si="5" ref="G16:G79">B16*SIN(C16)</f>
        <v>0.5036415660681448</v>
      </c>
      <c r="H16" s="11">
        <f aca="true" t="shared" si="6" ref="H16:H79">(B16^2-C16^2)/2</f>
        <v>-14352.900382591028</v>
      </c>
      <c r="I16" s="11">
        <f aca="true" t="shared" si="7" ref="I16:I79">B16*C16</f>
        <v>1626.015827551309</v>
      </c>
      <c r="J16" s="11">
        <f aca="true" t="shared" si="8" ref="J16:J79">COSH(B16)*COS(C16)</f>
        <v>7239.135053187999</v>
      </c>
      <c r="K16" s="11">
        <f aca="true" t="shared" si="9" ref="K16:K79">SINH(B16)*SIN(C16)</f>
        <v>381.0328954303661</v>
      </c>
      <c r="L16" s="11">
        <f aca="true" t="shared" si="10" ref="L16:L79">COSH(C16)*COS(B16)</f>
        <v>-2.4703354784798417E+73</v>
      </c>
      <c r="M16" s="11">
        <f aca="true" t="shared" si="11" ref="M16:M79">SINH(C16)*SIN(B16)</f>
        <v>-3.910852061238345E+72</v>
      </c>
      <c r="N16" s="11">
        <f aca="true" t="shared" si="12" ref="N16:N79">SINH(C16)/(COSH(C16)-COS(B16))</f>
        <v>-1</v>
      </c>
      <c r="O16" s="11">
        <f aca="true" t="shared" si="13" ref="O16:O79">SIN(B16)/(COSH(C16)-COS(B16))</f>
        <v>6.251856647956318E-75</v>
      </c>
      <c r="P16" s="11">
        <f aca="true" t="shared" si="14" ref="P16:P79">SINH(B16)/(COSH(B16)-COS(C16))</f>
        <v>-1.0001377658650943</v>
      </c>
      <c r="Q16" s="11">
        <f aca="true" t="shared" si="15" ref="Q16:Q79">SIN(C16)/(COSH(B16)-COS(C16))</f>
        <v>-7.251826702436436E-06</v>
      </c>
      <c r="R16" s="11">
        <f aca="true" t="shared" si="16" ref="R16:R79">CHOOSE($K$1,B16,C16,D16,F16,H16,-H16,J16,L16,N16,P16)</f>
        <v>167.61117900648557</v>
      </c>
      <c r="S16" s="11">
        <f aca="true" t="shared" si="17" ref="S16:S79">CHOOSE($K$1,C16,B16,E16,G16,I16,I16,K16,M16,O16,Q16)</f>
        <v>-26.534959749980057</v>
      </c>
    </row>
    <row r="17" spans="1:19" ht="12.75">
      <c r="A17" s="11">
        <v>2</v>
      </c>
      <c r="B17" s="11">
        <f t="shared" si="0"/>
        <v>-9.553574999999999</v>
      </c>
      <c r="C17" s="11">
        <f t="shared" si="1"/>
        <v>-166.3292873927159</v>
      </c>
      <c r="D17" s="11">
        <f t="shared" si="2"/>
        <v>164.95160203330695</v>
      </c>
      <c r="E17" s="11">
        <f t="shared" si="3"/>
        <v>-21.363539763208895</v>
      </c>
      <c r="F17" s="11">
        <f t="shared" si="4"/>
        <v>9.407453768032587</v>
      </c>
      <c r="G17" s="11">
        <f t="shared" si="5"/>
        <v>1.66451460881377</v>
      </c>
      <c r="H17" s="11">
        <f t="shared" si="6"/>
        <v>-13787.080524644029</v>
      </c>
      <c r="I17" s="11">
        <f t="shared" si="7"/>
        <v>1589.0393218028657</v>
      </c>
      <c r="J17" s="11">
        <f t="shared" si="8"/>
        <v>-6939.706236573832</v>
      </c>
      <c r="K17" s="11">
        <f t="shared" si="9"/>
        <v>1227.8819094087914</v>
      </c>
      <c r="L17" s="11">
        <f t="shared" si="10"/>
        <v>-8.535903739620833E+71</v>
      </c>
      <c r="M17" s="11">
        <f t="shared" si="11"/>
        <v>-1.1055189322713681E+71</v>
      </c>
      <c r="N17" s="11">
        <f t="shared" si="12"/>
        <v>-1</v>
      </c>
      <c r="O17" s="11">
        <f t="shared" si="13"/>
        <v>1.492254126764727E-73</v>
      </c>
      <c r="P17" s="11">
        <f t="shared" si="14"/>
        <v>-0.9998602853728429</v>
      </c>
      <c r="Q17" s="11">
        <f t="shared" si="15"/>
        <v>-2.4718727231606297E-05</v>
      </c>
      <c r="R17" s="11">
        <f t="shared" si="16"/>
        <v>164.95160203330695</v>
      </c>
      <c r="S17" s="11">
        <f t="shared" si="17"/>
        <v>-21.363539763208895</v>
      </c>
    </row>
    <row r="18" spans="1:19" ht="12.75">
      <c r="A18" s="11">
        <v>3</v>
      </c>
      <c r="B18" s="11">
        <f t="shared" si="0"/>
        <v>-9.5253625</v>
      </c>
      <c r="C18" s="11">
        <f t="shared" si="1"/>
        <v>-163.02587165799164</v>
      </c>
      <c r="D18" s="11">
        <f t="shared" si="2"/>
        <v>162.2018800084347</v>
      </c>
      <c r="E18" s="11">
        <f t="shared" si="3"/>
        <v>-16.37024592293326</v>
      </c>
      <c r="F18" s="11">
        <f t="shared" si="4"/>
        <v>-8.989738301335061</v>
      </c>
      <c r="G18" s="11">
        <f t="shared" si="5"/>
        <v>-3.149148461078908</v>
      </c>
      <c r="H18" s="11">
        <f t="shared" si="6"/>
        <v>-13243.351149545779</v>
      </c>
      <c r="I18" s="11">
        <f t="shared" si="7"/>
        <v>1552.8805244208463</v>
      </c>
      <c r="J18" s="11">
        <f t="shared" si="8"/>
        <v>6466.1818687327195</v>
      </c>
      <c r="K18" s="11">
        <f t="shared" si="9"/>
        <v>-2265.1345102068767</v>
      </c>
      <c r="L18" s="11">
        <f t="shared" si="10"/>
        <v>-3.1477905376272537E+70</v>
      </c>
      <c r="M18" s="11">
        <f t="shared" si="11"/>
        <v>-3.1769117110209086E+69</v>
      </c>
      <c r="N18" s="11">
        <f t="shared" si="12"/>
        <v>-1</v>
      </c>
      <c r="O18" s="11">
        <f t="shared" si="13"/>
        <v>3.173892403373352E-72</v>
      </c>
      <c r="P18" s="11">
        <f t="shared" si="14"/>
        <v>-1.0001377556442363</v>
      </c>
      <c r="Q18" s="11">
        <f t="shared" si="15"/>
        <v>4.826019488653523E-05</v>
      </c>
      <c r="R18" s="11">
        <f t="shared" si="16"/>
        <v>162.2018800084347</v>
      </c>
      <c r="S18" s="11">
        <f t="shared" si="17"/>
        <v>-16.37024592293326</v>
      </c>
    </row>
    <row r="19" spans="1:19" ht="12.75">
      <c r="A19" s="11">
        <v>4</v>
      </c>
      <c r="B19" s="11">
        <f t="shared" si="0"/>
        <v>-9.49715</v>
      </c>
      <c r="C19" s="11">
        <f t="shared" si="1"/>
        <v>-159.7870542867889</v>
      </c>
      <c r="D19" s="11">
        <f t="shared" si="2"/>
        <v>159.3687776115165</v>
      </c>
      <c r="E19" s="11">
        <f t="shared" si="3"/>
        <v>-11.554022687368494</v>
      </c>
      <c r="F19" s="11">
        <f t="shared" si="4"/>
        <v>8.61599549938689</v>
      </c>
      <c r="G19" s="11">
        <f t="shared" si="5"/>
        <v>3.9950569053575236</v>
      </c>
      <c r="H19" s="11">
        <f t="shared" si="6"/>
        <v>-12720.853429763361</v>
      </c>
      <c r="I19" s="11">
        <f t="shared" si="7"/>
        <v>1517.5216226197772</v>
      </c>
      <c r="J19" s="11">
        <f t="shared" si="8"/>
        <v>-6042.852749683454</v>
      </c>
      <c r="K19" s="11">
        <f t="shared" si="9"/>
        <v>2801.944399266787</v>
      </c>
      <c r="L19" s="11">
        <f t="shared" si="10"/>
        <v>-1.2372789141588403E+69</v>
      </c>
      <c r="M19" s="11">
        <f t="shared" si="11"/>
        <v>-8.970106227231836E+67</v>
      </c>
      <c r="N19" s="11">
        <f t="shared" si="12"/>
        <v>-1</v>
      </c>
      <c r="O19" s="11">
        <f t="shared" si="13"/>
        <v>5.828887385730721E-71</v>
      </c>
      <c r="P19" s="11">
        <f t="shared" si="14"/>
        <v>-0.9998638056454181</v>
      </c>
      <c r="Q19" s="11">
        <f t="shared" si="15"/>
        <v>-6.31452488609275E-05</v>
      </c>
      <c r="R19" s="11">
        <f t="shared" si="16"/>
        <v>159.3687776115165</v>
      </c>
      <c r="S19" s="11">
        <f t="shared" si="17"/>
        <v>-11.554022687368494</v>
      </c>
    </row>
    <row r="20" spans="1:19" ht="12.75">
      <c r="A20" s="11">
        <v>5</v>
      </c>
      <c r="B20" s="11">
        <f t="shared" si="0"/>
        <v>-9.4689375</v>
      </c>
      <c r="C20" s="11">
        <f t="shared" si="1"/>
        <v>-156.6115720567629</v>
      </c>
      <c r="D20" s="11">
        <f t="shared" si="2"/>
        <v>156.4588955047506</v>
      </c>
      <c r="E20" s="11">
        <f t="shared" si="3"/>
        <v>-6.913647338719099</v>
      </c>
      <c r="F20" s="11">
        <f t="shared" si="4"/>
        <v>-8.450505248626483</v>
      </c>
      <c r="G20" s="11">
        <f t="shared" si="5"/>
        <v>-4.271971257141426</v>
      </c>
      <c r="H20" s="11">
        <f t="shared" si="6"/>
        <v>-12218.761862355865</v>
      </c>
      <c r="I20" s="11">
        <f t="shared" si="7"/>
        <v>1482.9451875822342</v>
      </c>
      <c r="J20" s="11">
        <f t="shared" si="8"/>
        <v>5779.080426375779</v>
      </c>
      <c r="K20" s="11">
        <f t="shared" si="9"/>
        <v>-2921.4898344477847</v>
      </c>
      <c r="L20" s="11">
        <f t="shared" si="10"/>
        <v>-5.1771167849561227E+67</v>
      </c>
      <c r="M20" s="11">
        <f t="shared" si="11"/>
        <v>-2.2876781513175834E+66</v>
      </c>
      <c r="N20" s="11">
        <f t="shared" si="12"/>
        <v>-1</v>
      </c>
      <c r="O20" s="11">
        <f t="shared" si="13"/>
        <v>8.518670552923842E-70</v>
      </c>
      <c r="P20" s="11">
        <f t="shared" si="14"/>
        <v>-1.0001378244900665</v>
      </c>
      <c r="Q20" s="11">
        <f t="shared" si="15"/>
        <v>6.968023662526933E-05</v>
      </c>
      <c r="R20" s="11">
        <f t="shared" si="16"/>
        <v>156.4588955047506</v>
      </c>
      <c r="S20" s="11">
        <f t="shared" si="17"/>
        <v>-6.913647338719099</v>
      </c>
    </row>
    <row r="21" spans="1:19" ht="12.75">
      <c r="A21" s="11">
        <v>6</v>
      </c>
      <c r="B21" s="11">
        <f t="shared" si="0"/>
        <v>-9.440724999999999</v>
      </c>
      <c r="C21" s="11">
        <f t="shared" si="1"/>
        <v>-153.49818644790858</v>
      </c>
      <c r="D21" s="11">
        <f t="shared" si="2"/>
        <v>153.47866894851364</v>
      </c>
      <c r="E21" s="11">
        <f t="shared" si="3"/>
        <v>-2.4477378514580077</v>
      </c>
      <c r="F21" s="11">
        <f t="shared" si="4"/>
        <v>8.542100343053622</v>
      </c>
      <c r="G21" s="11">
        <f t="shared" si="5"/>
        <v>4.019926647941251</v>
      </c>
      <c r="H21" s="11">
        <f t="shared" si="6"/>
        <v>-11736.28297713564</v>
      </c>
      <c r="I21" s="11">
        <f t="shared" si="7"/>
        <v>1449.1341662534314</v>
      </c>
      <c r="J21" s="11">
        <f t="shared" si="8"/>
        <v>-5696.185202593612</v>
      </c>
      <c r="K21" s="11">
        <f t="shared" si="9"/>
        <v>2680.6342092728914</v>
      </c>
      <c r="L21" s="11">
        <f t="shared" si="10"/>
        <v>-2.303191961859687E+66</v>
      </c>
      <c r="M21" s="11">
        <f t="shared" si="11"/>
        <v>-3.6732206389599274E+64</v>
      </c>
      <c r="N21" s="11">
        <f t="shared" si="12"/>
        <v>-1</v>
      </c>
      <c r="O21" s="11">
        <f t="shared" si="13"/>
        <v>6.922712475448374E-69</v>
      </c>
      <c r="P21" s="11">
        <f t="shared" si="14"/>
        <v>-0.9998562823038031</v>
      </c>
      <c r="Q21" s="11">
        <f t="shared" si="15"/>
        <v>-6.762785094539768E-05</v>
      </c>
      <c r="R21" s="11">
        <f t="shared" si="16"/>
        <v>153.47866894851364</v>
      </c>
      <c r="S21" s="11">
        <f t="shared" si="17"/>
        <v>-2.4477378514580077</v>
      </c>
    </row>
    <row r="22" spans="1:19" ht="12.75">
      <c r="A22" s="11">
        <v>7</v>
      </c>
      <c r="B22" s="11">
        <f t="shared" si="0"/>
        <v>-9.4125125</v>
      </c>
      <c r="C22" s="11">
        <f t="shared" si="1"/>
        <v>-150.445683159505</v>
      </c>
      <c r="D22" s="11">
        <f t="shared" si="2"/>
        <v>150.43436666215953</v>
      </c>
      <c r="E22" s="11">
        <f t="shared" si="3"/>
        <v>1.8452393571319987</v>
      </c>
      <c r="F22" s="11">
        <f t="shared" si="4"/>
        <v>-8.83938830048142</v>
      </c>
      <c r="G22" s="11">
        <f t="shared" si="5"/>
        <v>-3.234286016413582</v>
      </c>
      <c r="H22" s="11">
        <f t="shared" si="6"/>
        <v>-11272.654094883754</v>
      </c>
      <c r="I22" s="11">
        <f t="shared" si="7"/>
        <v>1416.0718733098802</v>
      </c>
      <c r="J22" s="11">
        <f t="shared" si="8"/>
        <v>5747.631192827083</v>
      </c>
      <c r="K22" s="11">
        <f t="shared" si="9"/>
        <v>-2103.028209012265</v>
      </c>
      <c r="L22" s="11">
        <f t="shared" si="10"/>
        <v>-1.0880963610810652E+65</v>
      </c>
      <c r="M22" s="11">
        <f t="shared" si="11"/>
        <v>1.334667253479345E+63</v>
      </c>
      <c r="N22" s="11">
        <f t="shared" si="12"/>
        <v>-1</v>
      </c>
      <c r="O22" s="11">
        <f t="shared" si="13"/>
        <v>-1.1271272553258573E-67</v>
      </c>
      <c r="P22" s="11">
        <f t="shared" si="14"/>
        <v>-1.0001534522503297</v>
      </c>
      <c r="Q22" s="11">
        <f t="shared" si="15"/>
        <v>5.615226182589542E-05</v>
      </c>
      <c r="R22" s="11">
        <f t="shared" si="16"/>
        <v>150.43436666215953</v>
      </c>
      <c r="S22" s="11">
        <f t="shared" si="17"/>
        <v>1.8452393571319987</v>
      </c>
    </row>
    <row r="23" spans="1:19" ht="12.75">
      <c r="A23" s="11">
        <v>8</v>
      </c>
      <c r="B23" s="11">
        <f t="shared" si="0"/>
        <v>-9.3843</v>
      </c>
      <c r="C23" s="11">
        <f t="shared" si="1"/>
        <v>-147.45287163650715</v>
      </c>
      <c r="D23" s="11">
        <f t="shared" si="2"/>
        <v>147.33208992187153</v>
      </c>
      <c r="E23" s="11">
        <f t="shared" si="3"/>
        <v>5.966961798589173</v>
      </c>
      <c r="F23" s="11">
        <f t="shared" si="4"/>
        <v>9.193523500121223</v>
      </c>
      <c r="G23" s="11">
        <f t="shared" si="5"/>
        <v>1.8826078037442606</v>
      </c>
      <c r="H23" s="11">
        <f t="shared" si="6"/>
        <v>-10827.142133681127</v>
      </c>
      <c r="I23" s="11">
        <f t="shared" si="7"/>
        <v>1383.741983298474</v>
      </c>
      <c r="J23" s="11">
        <f t="shared" si="8"/>
        <v>-5829.077392624261</v>
      </c>
      <c r="K23" s="11">
        <f t="shared" si="9"/>
        <v>1193.6518607750088</v>
      </c>
      <c r="L23" s="11">
        <f t="shared" si="10"/>
        <v>-5.452336000878183E+63</v>
      </c>
      <c r="M23" s="11">
        <f t="shared" si="11"/>
        <v>2.208200579219701E+62</v>
      </c>
      <c r="N23" s="11">
        <f t="shared" si="12"/>
        <v>-1</v>
      </c>
      <c r="O23" s="11">
        <f t="shared" si="13"/>
        <v>-7.415860057000821E-66</v>
      </c>
      <c r="P23" s="11">
        <f t="shared" si="14"/>
        <v>-0.9998353634927586</v>
      </c>
      <c r="Q23" s="11">
        <f t="shared" si="15"/>
        <v>-3.371062132978191E-05</v>
      </c>
      <c r="R23" s="11">
        <f t="shared" si="16"/>
        <v>147.33208992187153</v>
      </c>
      <c r="S23" s="11">
        <f t="shared" si="17"/>
        <v>5.966961798589173</v>
      </c>
    </row>
    <row r="24" spans="1:19" ht="12.75">
      <c r="A24" s="11">
        <v>9</v>
      </c>
      <c r="B24" s="11">
        <f t="shared" si="0"/>
        <v>-9.3560875</v>
      </c>
      <c r="C24" s="11">
        <f t="shared" si="1"/>
        <v>-144.51858460519873</v>
      </c>
      <c r="D24" s="11">
        <f t="shared" si="2"/>
        <v>144.17777188748454</v>
      </c>
      <c r="E24" s="11">
        <f t="shared" si="3"/>
        <v>9.919243411190873</v>
      </c>
      <c r="F24" s="11">
        <f t="shared" si="4"/>
        <v>-9.355954973986918</v>
      </c>
      <c r="G24" s="11">
        <f t="shared" si="5"/>
        <v>0.0497979154754501</v>
      </c>
      <c r="H24" s="11">
        <f t="shared" si="6"/>
        <v>-10399.042461491163</v>
      </c>
      <c r="I24" s="11">
        <f t="shared" si="7"/>
        <v>1352.128522942392</v>
      </c>
      <c r="J24" s="11">
        <f t="shared" si="8"/>
        <v>5784.436120148469</v>
      </c>
      <c r="K24" s="11">
        <f t="shared" si="9"/>
        <v>30.788183299389207</v>
      </c>
      <c r="L24" s="11">
        <f t="shared" si="10"/>
        <v>-2.8944659237565713E+62</v>
      </c>
      <c r="M24" s="11">
        <f t="shared" si="11"/>
        <v>1.9913549548778362E+61</v>
      </c>
      <c r="N24" s="11">
        <f t="shared" si="12"/>
        <v>-1</v>
      </c>
      <c r="O24" s="11">
        <f t="shared" si="13"/>
        <v>-2.3657073399069748E-64</v>
      </c>
      <c r="P24" s="11">
        <f t="shared" si="14"/>
        <v>-1.0001728877450642</v>
      </c>
      <c r="Q24" s="11">
        <f t="shared" si="15"/>
        <v>-9.202901889354703E-07</v>
      </c>
      <c r="R24" s="11">
        <f t="shared" si="16"/>
        <v>144.17777188748454</v>
      </c>
      <c r="S24" s="11">
        <f t="shared" si="17"/>
        <v>9.919243411190873</v>
      </c>
    </row>
    <row r="25" spans="1:19" ht="12.75">
      <c r="A25" s="11">
        <v>10</v>
      </c>
      <c r="B25" s="11">
        <f t="shared" si="0"/>
        <v>-9.327874999999999</v>
      </c>
      <c r="C25" s="11">
        <f t="shared" si="1"/>
        <v>-141.6416776179256</v>
      </c>
      <c r="D25" s="11">
        <f t="shared" si="2"/>
        <v>140.97717715024484</v>
      </c>
      <c r="E25" s="11">
        <f t="shared" si="3"/>
        <v>13.704027187978319</v>
      </c>
      <c r="F25" s="11">
        <f t="shared" si="4"/>
        <v>8.989914031842863</v>
      </c>
      <c r="G25" s="11">
        <f t="shared" si="5"/>
        <v>-2.4881112747824923</v>
      </c>
      <c r="H25" s="11">
        <f t="shared" si="6"/>
        <v>-9987.677793202372</v>
      </c>
      <c r="I25" s="11">
        <f t="shared" si="7"/>
        <v>1321.2158636103077</v>
      </c>
      <c r="J25" s="11">
        <f t="shared" si="8"/>
        <v>-5419.852522196413</v>
      </c>
      <c r="K25" s="11">
        <f t="shared" si="9"/>
        <v>-1500.036141298402</v>
      </c>
      <c r="L25" s="11">
        <f t="shared" si="10"/>
        <v>-1.6260232443001923E+61</v>
      </c>
      <c r="M25" s="11">
        <f t="shared" si="11"/>
        <v>1.5806151888278072E+60</v>
      </c>
      <c r="N25" s="11">
        <f t="shared" si="12"/>
        <v>-1</v>
      </c>
      <c r="O25" s="11">
        <f t="shared" si="13"/>
        <v>-5.922269250634936E-63</v>
      </c>
      <c r="P25" s="11">
        <f t="shared" si="14"/>
        <v>-0.9998286343338281</v>
      </c>
      <c r="Q25" s="11">
        <f t="shared" si="15"/>
        <v>4.7423981308730296E-05</v>
      </c>
      <c r="R25" s="11">
        <f t="shared" si="16"/>
        <v>140.97717715024484</v>
      </c>
      <c r="S25" s="11">
        <f t="shared" si="17"/>
        <v>13.704027187978319</v>
      </c>
    </row>
    <row r="26" spans="1:19" ht="12.75">
      <c r="A26" s="11">
        <v>11</v>
      </c>
      <c r="B26" s="11">
        <f t="shared" si="0"/>
        <v>-9.2996625</v>
      </c>
      <c r="C26" s="11">
        <f t="shared" si="1"/>
        <v>-138.82102860673098</v>
      </c>
      <c r="D26" s="11">
        <f t="shared" si="2"/>
        <v>137.73590149352555</v>
      </c>
      <c r="E26" s="11">
        <f t="shared" si="3"/>
        <v>17.32337793840016</v>
      </c>
      <c r="F26" s="11">
        <f t="shared" si="4"/>
        <v>-7.7225395365047556</v>
      </c>
      <c r="G26" s="11">
        <f t="shared" si="5"/>
        <v>5.18132277715133</v>
      </c>
      <c r="H26" s="11">
        <f t="shared" si="6"/>
        <v>-9592.397130408457</v>
      </c>
      <c r="I26" s="11">
        <f t="shared" si="7"/>
        <v>1290.9887139454434</v>
      </c>
      <c r="J26" s="11">
        <f t="shared" si="8"/>
        <v>4539.991796404734</v>
      </c>
      <c r="K26" s="11">
        <f t="shared" si="9"/>
        <v>3046.0397642640773</v>
      </c>
      <c r="L26" s="11">
        <f t="shared" si="10"/>
        <v>-9.655362826316795E+59</v>
      </c>
      <c r="M26" s="11">
        <f t="shared" si="11"/>
        <v>1.214378368740178E+59</v>
      </c>
      <c r="N26" s="11">
        <f t="shared" si="12"/>
        <v>-1</v>
      </c>
      <c r="O26" s="11">
        <f t="shared" si="13"/>
        <v>-1.2823324190809439E-61</v>
      </c>
      <c r="P26" s="11">
        <f t="shared" si="14"/>
        <v>-1.0001518969226162</v>
      </c>
      <c r="Q26" s="11">
        <f t="shared" si="15"/>
        <v>-0.00010192420095686144</v>
      </c>
      <c r="R26" s="11">
        <f t="shared" si="16"/>
        <v>137.73590149352555</v>
      </c>
      <c r="S26" s="11">
        <f t="shared" si="17"/>
        <v>17.32337793840016</v>
      </c>
    </row>
    <row r="27" spans="1:19" ht="12.75">
      <c r="A27" s="11">
        <v>12</v>
      </c>
      <c r="B27" s="11">
        <f t="shared" si="0"/>
        <v>-9.27145</v>
      </c>
      <c r="C27" s="11">
        <f t="shared" si="1"/>
        <v>-136.05553744572043</v>
      </c>
      <c r="D27" s="11">
        <f t="shared" si="2"/>
        <v>134.45937185858338</v>
      </c>
      <c r="E27" s="11">
        <f t="shared" si="3"/>
        <v>20.77947518680461</v>
      </c>
      <c r="F27" s="11">
        <f t="shared" si="4"/>
        <v>5.263659262946846</v>
      </c>
      <c r="G27" s="11">
        <f t="shared" si="5"/>
        <v>-7.6324095976365065</v>
      </c>
      <c r="H27" s="11">
        <f t="shared" si="6"/>
        <v>-9212.574742270668</v>
      </c>
      <c r="I27" s="11">
        <f t="shared" si="7"/>
        <v>1261.4321126511247</v>
      </c>
      <c r="J27" s="11">
        <f t="shared" si="8"/>
        <v>-3017.516752187754</v>
      </c>
      <c r="K27" s="11">
        <f t="shared" si="9"/>
        <v>-4375.458642417259</v>
      </c>
      <c r="L27" s="11">
        <f t="shared" si="10"/>
        <v>-6.053603962700574E+58</v>
      </c>
      <c r="M27" s="11">
        <f t="shared" si="11"/>
        <v>9.355295327868857E+57</v>
      </c>
      <c r="N27" s="11">
        <f t="shared" si="12"/>
        <v>-1</v>
      </c>
      <c r="O27" s="11">
        <f t="shared" si="13"/>
        <v>-2.4933267880386703E-60</v>
      </c>
      <c r="P27" s="11">
        <f t="shared" si="14"/>
        <v>-0.9998931791339347</v>
      </c>
      <c r="Q27" s="11">
        <f t="shared" si="15"/>
        <v>0.00015486669832031943</v>
      </c>
      <c r="R27" s="11">
        <f t="shared" si="16"/>
        <v>134.45937185858338</v>
      </c>
      <c r="S27" s="11">
        <f t="shared" si="17"/>
        <v>20.77947518680461</v>
      </c>
    </row>
    <row r="28" spans="1:19" ht="12.75">
      <c r="A28" s="11">
        <v>13</v>
      </c>
      <c r="B28" s="11">
        <f t="shared" si="0"/>
        <v>-9.2432375</v>
      </c>
      <c r="C28" s="11">
        <f t="shared" si="1"/>
        <v>-133.34412552198427</v>
      </c>
      <c r="D28" s="11">
        <f t="shared" si="2"/>
        <v>131.15284650750613</v>
      </c>
      <c r="E28" s="11">
        <f t="shared" si="3"/>
        <v>24.0746062107199</v>
      </c>
      <c r="F28" s="11">
        <f t="shared" si="4"/>
        <v>-1.5962347698600785</v>
      </c>
      <c r="G28" s="11">
        <f t="shared" si="5"/>
        <v>9.104365658347426</v>
      </c>
      <c r="H28" s="11">
        <f t="shared" si="6"/>
        <v>-8847.609185870644</v>
      </c>
      <c r="I28" s="11">
        <f t="shared" si="7"/>
        <v>1232.531421429512</v>
      </c>
      <c r="J28" s="11">
        <f t="shared" si="8"/>
        <v>892.3386498688018</v>
      </c>
      <c r="K28" s="11">
        <f t="shared" si="9"/>
        <v>5089.587923245532</v>
      </c>
      <c r="L28" s="11">
        <f t="shared" si="10"/>
        <v>-4.003056740782474E+57</v>
      </c>
      <c r="M28" s="11">
        <f t="shared" si="11"/>
        <v>7.348068855523493E+56</v>
      </c>
      <c r="N28" s="11">
        <f t="shared" si="12"/>
        <v>-1</v>
      </c>
      <c r="O28" s="11">
        <f t="shared" si="13"/>
        <v>-4.43605979739795E-59</v>
      </c>
      <c r="P28" s="11">
        <f t="shared" si="14"/>
        <v>-1.000033403094722</v>
      </c>
      <c r="Q28" s="11">
        <f t="shared" si="15"/>
        <v>-0.0001906263994114916</v>
      </c>
      <c r="R28" s="11">
        <f t="shared" si="16"/>
        <v>131.15284650750613</v>
      </c>
      <c r="S28" s="11">
        <f t="shared" si="17"/>
        <v>24.0746062107199</v>
      </c>
    </row>
    <row r="29" spans="1:19" ht="12.75">
      <c r="A29" s="11">
        <v>14</v>
      </c>
      <c r="B29" s="11">
        <f t="shared" si="0"/>
        <v>-9.215024999999999</v>
      </c>
      <c r="C29" s="11">
        <f t="shared" si="1"/>
        <v>-130.68573531491106</v>
      </c>
      <c r="D29" s="11">
        <f t="shared" si="2"/>
        <v>127.8214153755774</v>
      </c>
      <c r="E29" s="11">
        <f t="shared" si="3"/>
        <v>27.211159221596876</v>
      </c>
      <c r="F29" s="11">
        <f t="shared" si="4"/>
        <v>-2.807965175036965</v>
      </c>
      <c r="G29" s="11">
        <f t="shared" si="5"/>
        <v>-8.776788554272263</v>
      </c>
      <c r="H29" s="11">
        <f t="shared" si="6"/>
        <v>-8496.922364524184</v>
      </c>
      <c r="I29" s="11">
        <f t="shared" si="7"/>
        <v>1204.272318070288</v>
      </c>
      <c r="J29" s="11">
        <f t="shared" si="8"/>
        <v>1530.7339561967947</v>
      </c>
      <c r="K29" s="11">
        <f t="shared" si="9"/>
        <v>-4784.577857171696</v>
      </c>
      <c r="L29" s="11">
        <f t="shared" si="10"/>
        <v>-2.78893987367321E+56</v>
      </c>
      <c r="M29" s="11">
        <f t="shared" si="11"/>
        <v>5.937212222145539E+55</v>
      </c>
      <c r="N29" s="11">
        <f t="shared" si="12"/>
        <v>-1</v>
      </c>
      <c r="O29" s="11">
        <f t="shared" si="13"/>
        <v>-7.302223858862718E-58</v>
      </c>
      <c r="P29" s="11">
        <f t="shared" si="14"/>
        <v>-1.0000606422275529</v>
      </c>
      <c r="Q29" s="11">
        <f t="shared" si="15"/>
        <v>0.00018960987222546837</v>
      </c>
      <c r="R29" s="11">
        <f t="shared" si="16"/>
        <v>127.8214153755774</v>
      </c>
      <c r="S29" s="11">
        <f t="shared" si="17"/>
        <v>27.211159221596876</v>
      </c>
    </row>
    <row r="30" spans="1:19" ht="12.75">
      <c r="A30" s="11">
        <v>15</v>
      </c>
      <c r="B30" s="11">
        <f t="shared" si="0"/>
        <v>-9.186812499999998</v>
      </c>
      <c r="C30" s="11">
        <f t="shared" si="1"/>
        <v>-128.07932998372647</v>
      </c>
      <c r="D30" s="11">
        <f t="shared" si="2"/>
        <v>124.47000060536509</v>
      </c>
      <c r="E30" s="11">
        <f t="shared" si="3"/>
        <v>30.191616690411095</v>
      </c>
      <c r="F30" s="11">
        <f t="shared" si="4"/>
        <v>6.870418510434951</v>
      </c>
      <c r="G30" s="11">
        <f t="shared" si="5"/>
        <v>6.09875998885257</v>
      </c>
      <c r="H30" s="11">
        <f t="shared" si="6"/>
        <v>-8159.958622585069</v>
      </c>
      <c r="I30" s="11">
        <f t="shared" si="7"/>
        <v>1176.6407896861228</v>
      </c>
      <c r="J30" s="11">
        <f t="shared" si="8"/>
        <v>-3652.3326368545167</v>
      </c>
      <c r="K30" s="11">
        <f t="shared" si="9"/>
        <v>3242.116859524541</v>
      </c>
      <c r="L30" s="11">
        <f t="shared" si="10"/>
        <v>-2.0450404697919691E+55</v>
      </c>
      <c r="M30" s="11">
        <f t="shared" si="11"/>
        <v>4.960478643853724E+54</v>
      </c>
      <c r="N30" s="11">
        <f t="shared" si="12"/>
        <v>-1</v>
      </c>
      <c r="O30" s="11">
        <f t="shared" si="13"/>
        <v>-1.1201883713496107E-56</v>
      </c>
      <c r="P30" s="11">
        <f t="shared" si="14"/>
        <v>-0.9998468703438742</v>
      </c>
      <c r="Q30" s="11">
        <f t="shared" si="15"/>
        <v>-0.00013591212617215193</v>
      </c>
      <c r="R30" s="11">
        <f t="shared" si="16"/>
        <v>124.47000060536509</v>
      </c>
      <c r="S30" s="11">
        <f t="shared" si="17"/>
        <v>30.191616690411095</v>
      </c>
    </row>
    <row r="31" spans="1:19" ht="12.75">
      <c r="A31" s="11">
        <v>16</v>
      </c>
      <c r="B31" s="11">
        <f t="shared" si="0"/>
        <v>-9.1586</v>
      </c>
      <c r="C31" s="11">
        <f t="shared" si="1"/>
        <v>-125.52389296309968</v>
      </c>
      <c r="D31" s="11">
        <f t="shared" si="2"/>
        <v>121.10335725493047</v>
      </c>
      <c r="E31" s="11">
        <f t="shared" si="3"/>
        <v>33.018548820267455</v>
      </c>
      <c r="F31" s="11">
        <f t="shared" si="4"/>
        <v>-9.069230823638007</v>
      </c>
      <c r="G31" s="11">
        <f t="shared" si="5"/>
        <v>-1.2763252828234177</v>
      </c>
      <c r="H31" s="11">
        <f t="shared" si="6"/>
        <v>-7836.183875325853</v>
      </c>
      <c r="I31" s="11">
        <f t="shared" si="7"/>
        <v>1149.6231260918448</v>
      </c>
      <c r="J31" s="11">
        <f t="shared" si="8"/>
        <v>4701.547355236623</v>
      </c>
      <c r="K31" s="11">
        <f t="shared" si="9"/>
        <v>-661.6551879064897</v>
      </c>
      <c r="L31" s="11">
        <f t="shared" si="10"/>
        <v>-1.5766447473206158E+54</v>
      </c>
      <c r="M31" s="11">
        <f t="shared" si="11"/>
        <v>4.298685250487104E+53</v>
      </c>
      <c r="N31" s="11">
        <f t="shared" si="12"/>
        <v>-1</v>
      </c>
      <c r="O31" s="11">
        <f t="shared" si="13"/>
        <v>-1.6096354077267444E-55</v>
      </c>
      <c r="P31" s="11">
        <f t="shared" si="14"/>
        <v>-1.000208586555273</v>
      </c>
      <c r="Q31" s="11">
        <f t="shared" si="15"/>
        <v>2.935779392471646E-05</v>
      </c>
      <c r="R31" s="11">
        <f t="shared" si="16"/>
        <v>121.10335725493047</v>
      </c>
      <c r="S31" s="11">
        <f t="shared" si="17"/>
        <v>33.018548820267455</v>
      </c>
    </row>
    <row r="32" spans="1:19" ht="12.75">
      <c r="A32" s="11">
        <v>17</v>
      </c>
      <c r="B32" s="11">
        <f t="shared" si="0"/>
        <v>-9.1303875</v>
      </c>
      <c r="C32" s="11">
        <f t="shared" si="1"/>
        <v>-123.01842756665536</v>
      </c>
      <c r="D32" s="11">
        <f t="shared" si="2"/>
        <v>117.72607417264017</v>
      </c>
      <c r="E32" s="11">
        <f t="shared" si="3"/>
        <v>35.69460716789661</v>
      </c>
      <c r="F32" s="11">
        <f t="shared" si="4"/>
        <v>8.028748929830583</v>
      </c>
      <c r="G32" s="11">
        <f t="shared" si="5"/>
        <v>-4.347777193221902</v>
      </c>
      <c r="H32" s="11">
        <f t="shared" si="6"/>
        <v>-7525.084772536138</v>
      </c>
      <c r="I32" s="11">
        <f t="shared" si="7"/>
        <v>1123.2059133242456</v>
      </c>
      <c r="J32" s="11">
        <f t="shared" si="8"/>
        <v>-4058.874150339865</v>
      </c>
      <c r="K32" s="11">
        <f t="shared" si="9"/>
        <v>-2197.986286667479</v>
      </c>
      <c r="L32" s="11">
        <f t="shared" si="10"/>
        <v>-1.2767232263351908E+53</v>
      </c>
      <c r="M32" s="11">
        <f t="shared" si="11"/>
        <v>3.8710314895351585E+52</v>
      </c>
      <c r="N32" s="11">
        <f t="shared" si="12"/>
        <v>-1</v>
      </c>
      <c r="O32" s="11">
        <f t="shared" si="13"/>
        <v>-2.1748943561354055E-54</v>
      </c>
      <c r="P32" s="11">
        <f t="shared" si="14"/>
        <v>-0.9998095054668161</v>
      </c>
      <c r="Q32" s="11">
        <f t="shared" si="15"/>
        <v>0.00010314505781969376</v>
      </c>
      <c r="R32" s="11">
        <f t="shared" si="16"/>
        <v>117.72607417264017</v>
      </c>
      <c r="S32" s="11">
        <f t="shared" si="17"/>
        <v>35.69460716789661</v>
      </c>
    </row>
    <row r="33" spans="1:19" ht="12.75">
      <c r="A33" s="11">
        <v>18</v>
      </c>
      <c r="B33" s="11">
        <f t="shared" si="0"/>
        <v>-9.102174999999999</v>
      </c>
      <c r="C33" s="11">
        <f t="shared" si="1"/>
        <v>-120.56195659824172</v>
      </c>
      <c r="D33" s="11">
        <f t="shared" si="2"/>
        <v>114.34257503117077</v>
      </c>
      <c r="E33" s="11">
        <f t="shared" si="3"/>
        <v>38.22251841568532</v>
      </c>
      <c r="F33" s="11">
        <f t="shared" si="4"/>
        <v>-3.4551575787488704</v>
      </c>
      <c r="G33" s="11">
        <f t="shared" si="5"/>
        <v>8.42089519211819</v>
      </c>
      <c r="H33" s="11">
        <f t="shared" si="6"/>
        <v>-7226.167894532848</v>
      </c>
      <c r="I33" s="11">
        <f t="shared" si="7"/>
        <v>1097.3760272996008</v>
      </c>
      <c r="J33" s="11">
        <f t="shared" si="8"/>
        <v>1703.4016493593433</v>
      </c>
      <c r="K33" s="11">
        <f t="shared" si="9"/>
        <v>4151.523071304034</v>
      </c>
      <c r="L33" s="11">
        <f t="shared" si="10"/>
        <v>-1.0848261947210648E+52</v>
      </c>
      <c r="M33" s="11">
        <f t="shared" si="11"/>
        <v>3.6263648246718315E+51</v>
      </c>
      <c r="N33" s="11">
        <f t="shared" si="12"/>
        <v>-1</v>
      </c>
      <c r="O33" s="11">
        <f t="shared" si="13"/>
        <v>-2.7717019580939546E-53</v>
      </c>
      <c r="P33" s="11">
        <f t="shared" si="14"/>
        <v>-1.0000845741290982</v>
      </c>
      <c r="Q33" s="11">
        <f t="shared" si="15"/>
        <v>-0.00020618422504826896</v>
      </c>
      <c r="R33" s="11">
        <f t="shared" si="16"/>
        <v>114.34257503117077</v>
      </c>
      <c r="S33" s="11">
        <f t="shared" si="17"/>
        <v>38.22251841568532</v>
      </c>
    </row>
    <row r="34" spans="1:19" ht="12.75">
      <c r="A34" s="11">
        <v>19</v>
      </c>
      <c r="B34" s="11">
        <f t="shared" si="0"/>
        <v>-9.073962499999999</v>
      </c>
      <c r="C34" s="11">
        <f t="shared" si="1"/>
        <v>-118.15352197079763</v>
      </c>
      <c r="D34" s="11">
        <f t="shared" si="2"/>
        <v>110.95711951338606</v>
      </c>
      <c r="E34" s="11">
        <f t="shared" si="3"/>
        <v>40.605078295650664</v>
      </c>
      <c r="F34" s="11">
        <f t="shared" si="4"/>
        <v>-3.058512930822535</v>
      </c>
      <c r="G34" s="11">
        <f t="shared" si="5"/>
        <v>-8.542967523255463</v>
      </c>
      <c r="H34" s="11">
        <f t="shared" si="6"/>
        <v>-6938.958979326176</v>
      </c>
      <c r="I34" s="11">
        <f t="shared" si="7"/>
        <v>1072.1206276059436</v>
      </c>
      <c r="J34" s="11">
        <f t="shared" si="8"/>
        <v>1470.4666987846647</v>
      </c>
      <c r="K34" s="11">
        <f t="shared" si="9"/>
        <v>-4107.273438383042</v>
      </c>
      <c r="L34" s="11">
        <f t="shared" si="10"/>
        <v>-9.662758283054797E+50</v>
      </c>
      <c r="M34" s="11">
        <f t="shared" si="11"/>
        <v>3.5361142967311115E+50</v>
      </c>
      <c r="N34" s="11">
        <f t="shared" si="12"/>
        <v>-1</v>
      </c>
      <c r="O34" s="11">
        <f t="shared" si="13"/>
        <v>-3.3399584704238376E-52</v>
      </c>
      <c r="P34" s="11">
        <f t="shared" si="14"/>
        <v>-1.000077242682348</v>
      </c>
      <c r="Q34" s="11">
        <f t="shared" si="15"/>
        <v>0.0002158258592639466</v>
      </c>
      <c r="R34" s="11">
        <f t="shared" si="16"/>
        <v>110.95711951338606</v>
      </c>
      <c r="S34" s="11">
        <f t="shared" si="17"/>
        <v>40.605078295650664</v>
      </c>
    </row>
    <row r="35" spans="1:19" ht="12.75">
      <c r="A35" s="11">
        <v>20</v>
      </c>
      <c r="B35" s="11">
        <f t="shared" si="0"/>
        <v>-9.04575</v>
      </c>
      <c r="C35" s="11">
        <f t="shared" si="1"/>
        <v>-115.7921843326748</v>
      </c>
      <c r="D35" s="11">
        <f t="shared" si="2"/>
        <v>107.57380464288542</v>
      </c>
      <c r="E35" s="11">
        <f t="shared" si="3"/>
        <v>42.84514566653336</v>
      </c>
      <c r="F35" s="11">
        <f t="shared" si="4"/>
        <v>8.157987786568487</v>
      </c>
      <c r="G35" s="11">
        <f t="shared" si="5"/>
        <v>3.908046613936352</v>
      </c>
      <c r="H35" s="11">
        <f t="shared" si="6"/>
        <v>-6663.002179734819</v>
      </c>
      <c r="I35" s="11">
        <f t="shared" si="7"/>
        <v>1047.427151427293</v>
      </c>
      <c r="J35" s="11">
        <f t="shared" si="8"/>
        <v>-3824.967857557047</v>
      </c>
      <c r="K35" s="11">
        <f t="shared" si="9"/>
        <v>1832.333249290307</v>
      </c>
      <c r="L35" s="11">
        <f t="shared" si="10"/>
        <v>-9.01371847825305E+49</v>
      </c>
      <c r="M35" s="11">
        <f t="shared" si="11"/>
        <v>3.590038322804798E+49</v>
      </c>
      <c r="N35" s="11">
        <f t="shared" si="12"/>
        <v>-1</v>
      </c>
      <c r="O35" s="11">
        <f t="shared" si="13"/>
        <v>-3.8136924717135224E-51</v>
      </c>
      <c r="P35" s="11">
        <f t="shared" si="14"/>
        <v>-0.9997873753666482</v>
      </c>
      <c r="Q35" s="11">
        <f t="shared" si="15"/>
        <v>-0.00010184354192605959</v>
      </c>
      <c r="R35" s="11">
        <f t="shared" si="16"/>
        <v>107.57380464288542</v>
      </c>
      <c r="S35" s="11">
        <f t="shared" si="17"/>
        <v>42.84514566653336</v>
      </c>
    </row>
    <row r="36" spans="1:19" ht="12.75">
      <c r="A36" s="11">
        <v>21</v>
      </c>
      <c r="B36" s="11">
        <f t="shared" si="0"/>
        <v>-9.0175375</v>
      </c>
      <c r="C36" s="11">
        <f t="shared" si="1"/>
        <v>-113.47702270126538</v>
      </c>
      <c r="D36" s="11">
        <f t="shared" si="2"/>
        <v>104.19656625212272</v>
      </c>
      <c r="E36" s="11">
        <f t="shared" si="3"/>
        <v>44.94563674496667</v>
      </c>
      <c r="F36" s="11">
        <f t="shared" si="4"/>
        <v>-8.375314110078751</v>
      </c>
      <c r="G36" s="11">
        <f t="shared" si="5"/>
        <v>3.342169373538995</v>
      </c>
      <c r="H36" s="11">
        <f t="shared" si="6"/>
        <v>-6397.859349289796</v>
      </c>
      <c r="I36" s="11">
        <f t="shared" si="7"/>
        <v>1023.2833075970118</v>
      </c>
      <c r="J36" s="11">
        <f t="shared" si="8"/>
        <v>3829.569311195251</v>
      </c>
      <c r="K36" s="11">
        <f t="shared" si="9"/>
        <v>1528.1897157621224</v>
      </c>
      <c r="L36" s="11">
        <f t="shared" si="10"/>
        <v>-8.797519960256842E+48</v>
      </c>
      <c r="M36" s="11">
        <f t="shared" si="11"/>
        <v>3.7948480512642825E+48</v>
      </c>
      <c r="N36" s="11">
        <f t="shared" si="12"/>
        <v>-1</v>
      </c>
      <c r="O36" s="11">
        <f t="shared" si="13"/>
        <v>-4.133946182282563E-50</v>
      </c>
      <c r="P36" s="11">
        <f t="shared" si="14"/>
        <v>-1.0002252773306797</v>
      </c>
      <c r="Q36" s="11">
        <f t="shared" si="15"/>
        <v>-8.990866502682669E-05</v>
      </c>
      <c r="R36" s="11">
        <f t="shared" si="16"/>
        <v>104.19656625212272</v>
      </c>
      <c r="S36" s="11">
        <f t="shared" si="17"/>
        <v>44.94563674496667</v>
      </c>
    </row>
    <row r="37" spans="1:19" ht="12.75">
      <c r="A37" s="11">
        <v>22</v>
      </c>
      <c r="B37" s="11">
        <f t="shared" si="0"/>
        <v>-8.989325</v>
      </c>
      <c r="C37" s="11">
        <f t="shared" si="1"/>
        <v>-111.2071341037963</v>
      </c>
      <c r="D37" s="11">
        <f t="shared" si="2"/>
        <v>100.8291805811199</v>
      </c>
      <c r="E37" s="11">
        <f t="shared" si="3"/>
        <v>46.909519491459825</v>
      </c>
      <c r="F37" s="11">
        <f t="shared" si="4"/>
        <v>2.822664262659195</v>
      </c>
      <c r="G37" s="11">
        <f t="shared" si="5"/>
        <v>-8.534666391601467</v>
      </c>
      <c r="H37" s="11">
        <f t="shared" si="6"/>
        <v>-6143.109355812055</v>
      </c>
      <c r="I37" s="11">
        <f t="shared" si="7"/>
        <v>999.6770707776086</v>
      </c>
      <c r="J37" s="11">
        <f t="shared" si="8"/>
        <v>-1258.6830887078133</v>
      </c>
      <c r="K37" s="11">
        <f t="shared" si="9"/>
        <v>-3805.7802561598187</v>
      </c>
      <c r="L37" s="11">
        <f t="shared" si="10"/>
        <v>-8.975699057742271E+47</v>
      </c>
      <c r="M37" s="11">
        <f t="shared" si="11"/>
        <v>4.1758321100298495E+47</v>
      </c>
      <c r="N37" s="11">
        <f t="shared" si="12"/>
        <v>-1</v>
      </c>
      <c r="O37" s="11">
        <f t="shared" si="13"/>
        <v>-4.26102067729037E-49</v>
      </c>
      <c r="P37" s="11">
        <f t="shared" si="14"/>
        <v>-0.9999216414565589</v>
      </c>
      <c r="Q37" s="11">
        <f t="shared" si="15"/>
        <v>0.0002368324427810591</v>
      </c>
      <c r="R37" s="11">
        <f t="shared" si="16"/>
        <v>100.8291805811199</v>
      </c>
      <c r="S37" s="11">
        <f t="shared" si="17"/>
        <v>46.909519491459825</v>
      </c>
    </row>
    <row r="38" spans="1:19" ht="12.75">
      <c r="A38" s="11">
        <v>23</v>
      </c>
      <c r="B38" s="11">
        <f t="shared" si="0"/>
        <v>-8.961112499999999</v>
      </c>
      <c r="C38" s="11">
        <f t="shared" si="1"/>
        <v>-108.98163322514533</v>
      </c>
      <c r="D38" s="11">
        <f t="shared" si="2"/>
        <v>97.47526599990636</v>
      </c>
      <c r="E38" s="11">
        <f t="shared" si="3"/>
        <v>48.73980815173157</v>
      </c>
      <c r="F38" s="11">
        <f t="shared" si="4"/>
        <v>5.035291902983302</v>
      </c>
      <c r="G38" s="11">
        <f t="shared" si="5"/>
        <v>7.412649505366285</v>
      </c>
      <c r="H38" s="11">
        <f t="shared" si="6"/>
        <v>-5898.347421591222</v>
      </c>
      <c r="I38" s="11">
        <f t="shared" si="7"/>
        <v>976.596675764265</v>
      </c>
      <c r="J38" s="11">
        <f t="shared" si="8"/>
        <v>-2189.7495443048415</v>
      </c>
      <c r="K38" s="11">
        <f t="shared" si="9"/>
        <v>3223.615562871425</v>
      </c>
      <c r="L38" s="11">
        <f t="shared" si="10"/>
        <v>-9.563856689532183E+46</v>
      </c>
      <c r="M38" s="11">
        <f t="shared" si="11"/>
        <v>4.782141761366427E+46</v>
      </c>
      <c r="N38" s="11">
        <f t="shared" si="12"/>
        <v>-1</v>
      </c>
      <c r="O38" s="11">
        <f t="shared" si="13"/>
        <v>-4.182525144317702E-48</v>
      </c>
      <c r="P38" s="11">
        <f t="shared" si="14"/>
        <v>-0.9998557992434421</v>
      </c>
      <c r="Q38" s="11">
        <f t="shared" si="15"/>
        <v>-0.00021223509418317628</v>
      </c>
      <c r="R38" s="11">
        <f t="shared" si="16"/>
        <v>97.47526599990636</v>
      </c>
      <c r="S38" s="11">
        <f t="shared" si="17"/>
        <v>48.73980815173157</v>
      </c>
    </row>
    <row r="39" spans="1:19" ht="12.75">
      <c r="A39" s="11">
        <v>24</v>
      </c>
      <c r="B39" s="11">
        <f t="shared" si="0"/>
        <v>-8.9329</v>
      </c>
      <c r="C39" s="11">
        <f t="shared" si="1"/>
        <v>-106.79965206254644</v>
      </c>
      <c r="D39" s="11">
        <f t="shared" si="2"/>
        <v>94.13828484794942</v>
      </c>
      <c r="E39" s="11">
        <f t="shared" si="3"/>
        <v>50.43955795372632</v>
      </c>
      <c r="F39" s="11">
        <f t="shared" si="4"/>
        <v>-8.931961183710902</v>
      </c>
      <c r="G39" s="11">
        <f t="shared" si="5"/>
        <v>-0.12950607198796704</v>
      </c>
      <c r="H39" s="11">
        <f t="shared" si="6"/>
        <v>-5663.18448913549</v>
      </c>
      <c r="I39" s="11">
        <f t="shared" si="7"/>
        <v>954.0306119095211</v>
      </c>
      <c r="J39" s="11">
        <f t="shared" si="8"/>
        <v>3788.2056203220804</v>
      </c>
      <c r="K39" s="11">
        <f t="shared" si="9"/>
        <v>-54.92585587761075</v>
      </c>
      <c r="L39" s="11">
        <f t="shared" si="10"/>
        <v>-1.0633249586548776E+46</v>
      </c>
      <c r="M39" s="11">
        <f t="shared" si="11"/>
        <v>5.697325053493857E+45</v>
      </c>
      <c r="N39" s="11">
        <f t="shared" si="12"/>
        <v>-1</v>
      </c>
      <c r="O39" s="11">
        <f t="shared" si="13"/>
        <v>-3.9150009312444796E-47</v>
      </c>
      <c r="P39" s="11">
        <f t="shared" si="14"/>
        <v>-1.0002639565690288</v>
      </c>
      <c r="Q39" s="11">
        <f t="shared" si="15"/>
        <v>3.827657803106019E-06</v>
      </c>
      <c r="R39" s="11">
        <f t="shared" si="16"/>
        <v>94.13828484794942</v>
      </c>
      <c r="S39" s="11">
        <f t="shared" si="17"/>
        <v>50.43955795372632</v>
      </c>
    </row>
    <row r="40" spans="1:19" ht="12.75">
      <c r="A40" s="11">
        <v>25</v>
      </c>
      <c r="B40" s="11">
        <f t="shared" si="0"/>
        <v>-8.9046875</v>
      </c>
      <c r="C40" s="11">
        <f t="shared" si="1"/>
        <v>-104.66033958704507</v>
      </c>
      <c r="D40" s="11">
        <f t="shared" si="2"/>
        <v>90.82154538395443</v>
      </c>
      <c r="E40" s="11">
        <f t="shared" si="3"/>
        <v>52.01185996045421</v>
      </c>
      <c r="F40" s="11">
        <f t="shared" si="4"/>
        <v>4.902411585132179</v>
      </c>
      <c r="G40" s="11">
        <f t="shared" si="5"/>
        <v>-7.433694917241226</v>
      </c>
      <c r="H40" s="11">
        <f t="shared" si="6"/>
        <v>-5437.2466115014695</v>
      </c>
      <c r="I40" s="11">
        <f t="shared" si="7"/>
        <v>931.9676176665154</v>
      </c>
      <c r="J40" s="11">
        <f t="shared" si="8"/>
        <v>-2027.765564487161</v>
      </c>
      <c r="K40" s="11">
        <f t="shared" si="9"/>
        <v>-3074.7703967226325</v>
      </c>
      <c r="L40" s="11">
        <f t="shared" si="10"/>
        <v>-1.2324937027234795E+45</v>
      </c>
      <c r="M40" s="11">
        <f t="shared" si="11"/>
        <v>7.058269004033122E+44</v>
      </c>
      <c r="N40" s="11">
        <f t="shared" si="12"/>
        <v>-1</v>
      </c>
      <c r="O40" s="11">
        <f t="shared" si="13"/>
        <v>-3.4989866372967163E-46</v>
      </c>
      <c r="P40" s="11">
        <f t="shared" si="14"/>
        <v>-0.9998505119098783</v>
      </c>
      <c r="Q40" s="11">
        <f t="shared" si="15"/>
        <v>0.00022661804211233458</v>
      </c>
      <c r="R40" s="11">
        <f t="shared" si="16"/>
        <v>90.82154538395443</v>
      </c>
      <c r="S40" s="11">
        <f t="shared" si="17"/>
        <v>52.01185996045421</v>
      </c>
    </row>
    <row r="41" spans="1:19" ht="12.75">
      <c r="A41" s="11">
        <v>26</v>
      </c>
      <c r="B41" s="11">
        <f t="shared" si="0"/>
        <v>-8.876475</v>
      </c>
      <c r="C41" s="11">
        <f t="shared" si="1"/>
        <v>-102.56286141157632</v>
      </c>
      <c r="D41" s="11">
        <f t="shared" si="2"/>
        <v>87.52820383955249</v>
      </c>
      <c r="E41" s="11">
        <f t="shared" si="3"/>
        <v>53.459836078611026</v>
      </c>
      <c r="F41" s="11">
        <f t="shared" si="4"/>
        <v>3.949442403919905</v>
      </c>
      <c r="G41" s="11">
        <f t="shared" si="5"/>
        <v>7.949447347064092</v>
      </c>
      <c r="H41" s="11">
        <f t="shared" si="6"/>
        <v>-5220.174366252293</v>
      </c>
      <c r="I41" s="11">
        <f t="shared" si="7"/>
        <v>910.3966752483218</v>
      </c>
      <c r="J41" s="11">
        <f t="shared" si="8"/>
        <v>-1593.1966133052545</v>
      </c>
      <c r="K41" s="11">
        <f t="shared" si="9"/>
        <v>3206.7899216692185</v>
      </c>
      <c r="L41" s="11">
        <f t="shared" si="10"/>
        <v>-1.4880333036382643E+44</v>
      </c>
      <c r="M41" s="11">
        <f t="shared" si="11"/>
        <v>9.088500963396709E+43</v>
      </c>
      <c r="N41" s="11">
        <f t="shared" si="12"/>
        <v>-1</v>
      </c>
      <c r="O41" s="11">
        <f t="shared" si="13"/>
        <v>-2.9893910531769275E-45</v>
      </c>
      <c r="P41" s="11">
        <f t="shared" si="14"/>
        <v>-0.9998757193715112</v>
      </c>
      <c r="Q41" s="11">
        <f t="shared" si="15"/>
        <v>-0.00025007387171942404</v>
      </c>
      <c r="R41" s="11">
        <f t="shared" si="16"/>
        <v>87.52820383955249</v>
      </c>
      <c r="S41" s="11">
        <f t="shared" si="17"/>
        <v>53.459836078611026</v>
      </c>
    </row>
    <row r="42" spans="1:19" ht="12.75">
      <c r="A42" s="11">
        <v>27</v>
      </c>
      <c r="B42" s="11">
        <f t="shared" si="0"/>
        <v>-8.848262499999999</v>
      </c>
      <c r="C42" s="11">
        <f t="shared" si="1"/>
        <v>-100.50639946553117</v>
      </c>
      <c r="D42" s="11">
        <f t="shared" si="2"/>
        <v>84.26126657051147</v>
      </c>
      <c r="E42" s="11">
        <f t="shared" si="3"/>
        <v>54.786634222756675</v>
      </c>
      <c r="F42" s="11">
        <f t="shared" si="4"/>
        <v>-8.845592842255357</v>
      </c>
      <c r="G42" s="11">
        <f t="shared" si="5"/>
        <v>-0.21733968332321538</v>
      </c>
      <c r="H42" s="11">
        <f t="shared" si="6"/>
        <v>-5011.62229212801</v>
      </c>
      <c r="I42" s="11">
        <f t="shared" si="7"/>
        <v>889.3070054008795</v>
      </c>
      <c r="J42" s="11">
        <f t="shared" si="8"/>
        <v>3480.090503096347</v>
      </c>
      <c r="K42" s="11">
        <f t="shared" si="9"/>
        <v>-85.50718421705307</v>
      </c>
      <c r="L42" s="11">
        <f t="shared" si="10"/>
        <v>-1.8697302565228669E+43</v>
      </c>
      <c r="M42" s="11">
        <f t="shared" si="11"/>
        <v>1.2156976963266827E+43</v>
      </c>
      <c r="N42" s="11">
        <f t="shared" si="12"/>
        <v>-1</v>
      </c>
      <c r="O42" s="11">
        <f t="shared" si="13"/>
        <v>-2.4441970600199463E-44</v>
      </c>
      <c r="P42" s="11">
        <f t="shared" si="14"/>
        <v>-1.0002872167016512</v>
      </c>
      <c r="Q42" s="11">
        <f t="shared" si="15"/>
        <v>7.058040999313205E-06</v>
      </c>
      <c r="R42" s="11">
        <f t="shared" si="16"/>
        <v>84.26126657051147</v>
      </c>
      <c r="S42" s="11">
        <f t="shared" si="17"/>
        <v>54.786634222756675</v>
      </c>
    </row>
    <row r="43" spans="1:19" ht="12.75">
      <c r="A43" s="11">
        <v>28</v>
      </c>
      <c r="B43" s="11">
        <f t="shared" si="0"/>
        <v>-8.82005</v>
      </c>
      <c r="C43" s="11">
        <f t="shared" si="1"/>
        <v>-98.49015167568895</v>
      </c>
      <c r="D43" s="11">
        <f t="shared" si="2"/>
        <v>81.02359229925072</v>
      </c>
      <c r="E43" s="11">
        <f t="shared" si="3"/>
        <v>55.99542363465975</v>
      </c>
      <c r="F43" s="11">
        <f t="shared" si="4"/>
        <v>3.9946126743529753</v>
      </c>
      <c r="G43" s="11">
        <f t="shared" si="5"/>
        <v>-7.863609322976223</v>
      </c>
      <c r="H43" s="11">
        <f t="shared" si="6"/>
        <v>-4811.258347548857</v>
      </c>
      <c r="I43" s="11">
        <f t="shared" si="7"/>
        <v>868.6880622871603</v>
      </c>
      <c r="J43" s="11">
        <f t="shared" si="8"/>
        <v>-1532.7548091690055</v>
      </c>
      <c r="K43" s="11">
        <f t="shared" si="9"/>
        <v>-3017.309928051982</v>
      </c>
      <c r="L43" s="11">
        <f t="shared" si="10"/>
        <v>-2.4429697366194084E+42</v>
      </c>
      <c r="M43" s="11">
        <f t="shared" si="11"/>
        <v>1.6883369577520197E+42</v>
      </c>
      <c r="N43" s="11">
        <f t="shared" si="12"/>
        <v>-1</v>
      </c>
      <c r="O43" s="11">
        <f t="shared" si="13"/>
        <v>-1.9145218600283175E-43</v>
      </c>
      <c r="P43" s="11">
        <f t="shared" si="14"/>
        <v>-0.9998661500841465</v>
      </c>
      <c r="Q43" s="11">
        <f t="shared" si="15"/>
        <v>0.0002634048138549115</v>
      </c>
      <c r="R43" s="11">
        <f t="shared" si="16"/>
        <v>81.02359229925072</v>
      </c>
      <c r="S43" s="11">
        <f t="shared" si="17"/>
        <v>55.99542363465975</v>
      </c>
    </row>
    <row r="44" spans="1:19" ht="12.75">
      <c r="A44" s="11">
        <v>29</v>
      </c>
      <c r="B44" s="11">
        <f t="shared" si="0"/>
        <v>-8.7918375</v>
      </c>
      <c r="C44" s="11">
        <f t="shared" si="1"/>
        <v>-96.51333165338686</v>
      </c>
      <c r="D44" s="11">
        <f t="shared" si="2"/>
        <v>77.81789444256415</v>
      </c>
      <c r="E44" s="11">
        <f t="shared" si="3"/>
        <v>57.089390357251034</v>
      </c>
      <c r="F44" s="11">
        <f t="shared" si="4"/>
        <v>5.628515020371657</v>
      </c>
      <c r="G44" s="11">
        <f t="shared" si="5"/>
        <v>6.753978478782479</v>
      </c>
      <c r="H44" s="11">
        <f t="shared" si="6"/>
        <v>-4618.7633901051195</v>
      </c>
      <c r="I44" s="11">
        <f t="shared" si="7"/>
        <v>848.5295284801836</v>
      </c>
      <c r="J44" s="11">
        <f t="shared" si="8"/>
        <v>-2106.3508068039096</v>
      </c>
      <c r="K44" s="11">
        <f t="shared" si="9"/>
        <v>2527.5312066035112</v>
      </c>
      <c r="L44" s="11">
        <f t="shared" si="10"/>
        <v>-3.316420106018733E+41</v>
      </c>
      <c r="M44" s="11">
        <f t="shared" si="11"/>
        <v>2.4330188239786134E+41</v>
      </c>
      <c r="N44" s="11">
        <f t="shared" si="12"/>
        <v>-1</v>
      </c>
      <c r="O44" s="11">
        <f t="shared" si="13"/>
        <v>-1.4381054297792815E-42</v>
      </c>
      <c r="P44" s="11">
        <f t="shared" si="14"/>
        <v>-0.9998054119198055</v>
      </c>
      <c r="Q44" s="11">
        <f t="shared" si="15"/>
        <v>-0.00023344200085277222</v>
      </c>
      <c r="R44" s="11">
        <f t="shared" si="16"/>
        <v>77.81789444256415</v>
      </c>
      <c r="S44" s="11">
        <f t="shared" si="17"/>
        <v>57.089390357251034</v>
      </c>
    </row>
    <row r="45" spans="1:19" ht="12.75">
      <c r="A45" s="11">
        <v>30</v>
      </c>
      <c r="B45" s="11">
        <f t="shared" si="0"/>
        <v>-8.763625</v>
      </c>
      <c r="C45" s="11">
        <f t="shared" si="1"/>
        <v>-94.57516838780938</v>
      </c>
      <c r="D45" s="11">
        <f t="shared" si="2"/>
        <v>74.64674351860258</v>
      </c>
      <c r="E45" s="11">
        <f t="shared" si="3"/>
        <v>58.071732862473304</v>
      </c>
      <c r="F45" s="11">
        <f t="shared" si="4"/>
        <v>-8.298147379499431</v>
      </c>
      <c r="G45" s="11">
        <f t="shared" si="5"/>
        <v>2.8181329295708752</v>
      </c>
      <c r="H45" s="11">
        <f t="shared" si="6"/>
        <v>-4433.830676220937</v>
      </c>
      <c r="I45" s="11">
        <f t="shared" si="7"/>
        <v>828.8213100626159</v>
      </c>
      <c r="J45" s="11">
        <f t="shared" si="8"/>
        <v>3028.735529292152</v>
      </c>
      <c r="K45" s="11">
        <f t="shared" si="9"/>
        <v>1028.5884936223777</v>
      </c>
      <c r="L45" s="11">
        <f t="shared" si="10"/>
        <v>-4.673879412781412E+40</v>
      </c>
      <c r="M45" s="11">
        <f t="shared" si="11"/>
        <v>3.636063194408683E+40</v>
      </c>
      <c r="N45" s="11">
        <f t="shared" si="12"/>
        <v>-1</v>
      </c>
      <c r="O45" s="11">
        <f t="shared" si="13"/>
        <v>-1.0369167790455599E-41</v>
      </c>
      <c r="P45" s="11">
        <f t="shared" si="14"/>
        <v>-1.0002960671651102</v>
      </c>
      <c r="Q45" s="11">
        <f t="shared" si="15"/>
        <v>-0.00010056393939961443</v>
      </c>
      <c r="R45" s="11">
        <f t="shared" si="16"/>
        <v>74.64674351860258</v>
      </c>
      <c r="S45" s="11">
        <f t="shared" si="17"/>
        <v>58.071732862473304</v>
      </c>
    </row>
    <row r="46" spans="1:19" ht="12.75">
      <c r="A46" s="11">
        <v>31</v>
      </c>
      <c r="B46" s="11">
        <f t="shared" si="0"/>
        <v>-8.735412499999999</v>
      </c>
      <c r="C46" s="11">
        <f t="shared" si="1"/>
        <v>-92.67490594527317</v>
      </c>
      <c r="D46" s="11">
        <f t="shared" si="2"/>
        <v>71.51256962729403</v>
      </c>
      <c r="E46" s="11">
        <f t="shared" si="3"/>
        <v>58.945657832164784</v>
      </c>
      <c r="F46" s="11">
        <f t="shared" si="4"/>
        <v>0.018146370540477453</v>
      </c>
      <c r="G46" s="11">
        <f t="shared" si="5"/>
        <v>-8.73539365194222</v>
      </c>
      <c r="H46" s="11">
        <f t="shared" si="6"/>
        <v>-4256.165380210036</v>
      </c>
      <c r="I46" s="11">
        <f t="shared" si="7"/>
        <v>809.5535318306635</v>
      </c>
      <c r="J46" s="11">
        <f t="shared" si="8"/>
        <v>-6.459781350310546</v>
      </c>
      <c r="K46" s="11">
        <f t="shared" si="9"/>
        <v>-3109.642777150487</v>
      </c>
      <c r="L46" s="11">
        <f t="shared" si="10"/>
        <v>-6.832670802398802E+39</v>
      </c>
      <c r="M46" s="11">
        <f t="shared" si="11"/>
        <v>5.631964804188823E+39</v>
      </c>
      <c r="N46" s="11">
        <f t="shared" si="12"/>
        <v>-1</v>
      </c>
      <c r="O46" s="11">
        <f t="shared" si="13"/>
        <v>-7.183223801232995E-41</v>
      </c>
      <c r="P46" s="11">
        <f t="shared" si="14"/>
        <v>-0.9999992802653958</v>
      </c>
      <c r="Q46" s="11">
        <f t="shared" si="15"/>
        <v>0.00032157872675901044</v>
      </c>
      <c r="R46" s="11">
        <f t="shared" si="16"/>
        <v>71.51256962729403</v>
      </c>
      <c r="S46" s="11">
        <f t="shared" si="17"/>
        <v>58.945657832164784</v>
      </c>
    </row>
    <row r="47" spans="1:19" ht="12.75">
      <c r="A47" s="11">
        <v>32</v>
      </c>
      <c r="B47" s="11">
        <f t="shared" si="0"/>
        <v>-8.7072</v>
      </c>
      <c r="C47" s="11">
        <f t="shared" si="1"/>
        <v>-90.81180317439423</v>
      </c>
      <c r="D47" s="11">
        <f t="shared" si="2"/>
        <v>68.41766499852996</v>
      </c>
      <c r="E47" s="11">
        <f t="shared" si="3"/>
        <v>59.71437609097032</v>
      </c>
      <c r="F47" s="11">
        <f t="shared" si="4"/>
        <v>8.332626011916824</v>
      </c>
      <c r="G47" s="11">
        <f t="shared" si="5"/>
        <v>2.526395769773046</v>
      </c>
      <c r="H47" s="11">
        <f t="shared" si="6"/>
        <v>-4085.484131972459</v>
      </c>
      <c r="I47" s="11">
        <f t="shared" si="7"/>
        <v>790.7165326000854</v>
      </c>
      <c r="J47" s="11">
        <f t="shared" si="8"/>
        <v>-2893.0923640836454</v>
      </c>
      <c r="K47" s="11">
        <f t="shared" si="9"/>
        <v>877.1659618304403</v>
      </c>
      <c r="L47" s="11">
        <f t="shared" si="10"/>
        <v>-1.035287484031116E+39</v>
      </c>
      <c r="M47" s="11">
        <f t="shared" si="11"/>
        <v>9.035904131635711E+38</v>
      </c>
      <c r="N47" s="11">
        <f t="shared" si="12"/>
        <v>-1</v>
      </c>
      <c r="O47" s="11">
        <f t="shared" si="13"/>
        <v>-4.785216430011409E-40</v>
      </c>
      <c r="P47" s="11">
        <f t="shared" si="14"/>
        <v>-0.9996834939348279</v>
      </c>
      <c r="Q47" s="11">
        <f t="shared" si="15"/>
        <v>-9.594591336187397E-05</v>
      </c>
      <c r="R47" s="11">
        <f t="shared" si="16"/>
        <v>68.41766499852996</v>
      </c>
      <c r="S47" s="11">
        <f t="shared" si="17"/>
        <v>59.71437609097032</v>
      </c>
    </row>
    <row r="48" spans="1:19" ht="12.75">
      <c r="A48" s="11">
        <v>33</v>
      </c>
      <c r="B48" s="11">
        <f t="shared" si="0"/>
        <v>-8.6789875</v>
      </c>
      <c r="C48" s="11">
        <f t="shared" si="1"/>
        <v>-88.9851334170187</v>
      </c>
      <c r="D48" s="11">
        <f t="shared" si="2"/>
        <v>65.36418660257723</v>
      </c>
      <c r="E48" s="11">
        <f t="shared" si="3"/>
        <v>60.38109869013714</v>
      </c>
      <c r="F48" s="11">
        <f t="shared" si="4"/>
        <v>-4.538298887934819</v>
      </c>
      <c r="G48" s="11">
        <f t="shared" si="5"/>
        <v>7.397882617947234</v>
      </c>
      <c r="H48" s="11">
        <f t="shared" si="6"/>
        <v>-3921.514572609731</v>
      </c>
      <c r="I48" s="11">
        <f t="shared" si="7"/>
        <v>772.3008606121376</v>
      </c>
      <c r="J48" s="11">
        <f t="shared" si="8"/>
        <v>1536.8462738598678</v>
      </c>
      <c r="K48" s="11">
        <f t="shared" si="9"/>
        <v>2505.213508075878</v>
      </c>
      <c r="L48" s="11">
        <f t="shared" si="10"/>
        <v>-1.624593921629768E+38</v>
      </c>
      <c r="M48" s="11">
        <f t="shared" si="11"/>
        <v>1.5007417824955565E+38</v>
      </c>
      <c r="N48" s="11">
        <f t="shared" si="12"/>
        <v>-1</v>
      </c>
      <c r="O48" s="11">
        <f t="shared" si="13"/>
        <v>-3.0680408404303575E-39</v>
      </c>
      <c r="P48" s="11">
        <f t="shared" si="14"/>
        <v>-1.0001778908430887</v>
      </c>
      <c r="Q48" s="11">
        <f t="shared" si="15"/>
        <v>-0.0002900742992981284</v>
      </c>
      <c r="R48" s="11">
        <f t="shared" si="16"/>
        <v>65.36418660257723</v>
      </c>
      <c r="S48" s="11">
        <f t="shared" si="17"/>
        <v>60.38109869013714</v>
      </c>
    </row>
    <row r="49" spans="1:19" ht="12.75">
      <c r="A49" s="11">
        <v>34</v>
      </c>
      <c r="B49" s="11">
        <f t="shared" si="0"/>
        <v>-8.650775</v>
      </c>
      <c r="C49" s="11">
        <f t="shared" si="1"/>
        <v>-87.19418422480867</v>
      </c>
      <c r="D49" s="11">
        <f t="shared" si="2"/>
        <v>62.354158817326685</v>
      </c>
      <c r="E49" s="11">
        <f t="shared" si="3"/>
        <v>60.949033140924186</v>
      </c>
      <c r="F49" s="11">
        <f t="shared" si="4"/>
        <v>-6.208013630061059</v>
      </c>
      <c r="G49" s="11">
        <f t="shared" si="5"/>
        <v>-6.0246555809939135</v>
      </c>
      <c r="H49" s="11">
        <f t="shared" si="6"/>
        <v>-3763.994927264624</v>
      </c>
      <c r="I49" s="11">
        <f t="shared" si="7"/>
        <v>754.2972690373691</v>
      </c>
      <c r="J49" s="11">
        <f t="shared" si="8"/>
        <v>2050.460982157692</v>
      </c>
      <c r="K49" s="11">
        <f t="shared" si="9"/>
        <v>-1989.8990529568941</v>
      </c>
      <c r="L49" s="11">
        <f t="shared" si="10"/>
        <v>-2.6381590398275467E+37</v>
      </c>
      <c r="M49" s="11">
        <f t="shared" si="11"/>
        <v>2.578709195974229E+37</v>
      </c>
      <c r="N49" s="11">
        <f t="shared" si="12"/>
        <v>-1</v>
      </c>
      <c r="O49" s="11">
        <f t="shared" si="13"/>
        <v>-1.8947688423289313E-38</v>
      </c>
      <c r="P49" s="11">
        <f t="shared" si="14"/>
        <v>-1.0002511579651399</v>
      </c>
      <c r="Q49" s="11">
        <f t="shared" si="15"/>
        <v>0.00024379928785773196</v>
      </c>
      <c r="R49" s="11">
        <f t="shared" si="16"/>
        <v>62.354158817326685</v>
      </c>
      <c r="S49" s="11">
        <f t="shared" si="17"/>
        <v>60.949033140924186</v>
      </c>
    </row>
    <row r="50" spans="1:19" ht="12.75">
      <c r="A50" s="11">
        <v>35</v>
      </c>
      <c r="B50" s="11">
        <f t="shared" si="0"/>
        <v>-8.622562499999999</v>
      </c>
      <c r="C50" s="11">
        <f t="shared" si="1"/>
        <v>-85.43825708136791</v>
      </c>
      <c r="D50" s="11">
        <f t="shared" si="2"/>
        <v>59.38947614712007</v>
      </c>
      <c r="E50" s="11">
        <f t="shared" si="3"/>
        <v>61.42137979622868</v>
      </c>
      <c r="F50" s="11">
        <f t="shared" si="4"/>
        <v>7.041409113670472</v>
      </c>
      <c r="G50" s="11">
        <f t="shared" si="5"/>
        <v>-4.976659699067705</v>
      </c>
      <c r="H50" s="11">
        <f t="shared" si="6"/>
        <v>-3612.673594517754</v>
      </c>
      <c r="I50" s="11">
        <f t="shared" si="7"/>
        <v>736.6967115751623</v>
      </c>
      <c r="J50" s="11">
        <f t="shared" si="8"/>
        <v>-2268.4257005550344</v>
      </c>
      <c r="K50" s="11">
        <f t="shared" si="9"/>
        <v>-1603.256088449433</v>
      </c>
      <c r="L50" s="11">
        <f t="shared" si="10"/>
        <v>-4.429867255806841E+36</v>
      </c>
      <c r="M50" s="11">
        <f t="shared" si="11"/>
        <v>4.581427162141814E+36</v>
      </c>
      <c r="N50" s="11">
        <f t="shared" si="12"/>
        <v>-1</v>
      </c>
      <c r="O50" s="11">
        <f t="shared" si="13"/>
        <v>-1.1280636107452547E-37</v>
      </c>
      <c r="P50" s="11">
        <f t="shared" si="14"/>
        <v>-0.9997060388389026</v>
      </c>
      <c r="Q50" s="11">
        <f t="shared" si="15"/>
        <v>0.0002077172697711084</v>
      </c>
      <c r="R50" s="11">
        <f t="shared" si="16"/>
        <v>59.38947614712007</v>
      </c>
      <c r="S50" s="11">
        <f t="shared" si="17"/>
        <v>61.42137979622868</v>
      </c>
    </row>
    <row r="51" spans="1:19" ht="12.75">
      <c r="A51" s="11">
        <v>36</v>
      </c>
      <c r="B51" s="11">
        <f t="shared" si="0"/>
        <v>-8.594349999999999</v>
      </c>
      <c r="C51" s="11">
        <f t="shared" si="1"/>
        <v>-83.71666712980311</v>
      </c>
      <c r="D51" s="11">
        <f t="shared" si="2"/>
        <v>56.47190598805123</v>
      </c>
      <c r="E51" s="11">
        <f t="shared" si="3"/>
        <v>61.80132837891884</v>
      </c>
      <c r="F51" s="11">
        <f t="shared" si="4"/>
        <v>3.8497676669420526</v>
      </c>
      <c r="G51" s="11">
        <f t="shared" si="5"/>
        <v>7.683888392803966</v>
      </c>
      <c r="H51" s="11">
        <f t="shared" si="6"/>
        <v>-3467.3087516998785</v>
      </c>
      <c r="I51" s="11">
        <f t="shared" si="7"/>
        <v>719.4903381470233</v>
      </c>
      <c r="J51" s="11">
        <f t="shared" si="8"/>
        <v>-1209.6793982257782</v>
      </c>
      <c r="K51" s="11">
        <f t="shared" si="9"/>
        <v>2414.442027135101</v>
      </c>
      <c r="L51" s="11">
        <f t="shared" si="10"/>
        <v>-7.685587969098159E+35</v>
      </c>
      <c r="M51" s="11">
        <f t="shared" si="11"/>
        <v>8.410899854589699E+35</v>
      </c>
      <c r="N51" s="11">
        <f t="shared" si="12"/>
        <v>-1</v>
      </c>
      <c r="O51" s="11">
        <f t="shared" si="13"/>
        <v>-6.4793180362957015E-37</v>
      </c>
      <c r="P51" s="11">
        <f t="shared" si="14"/>
        <v>-0.9998340871114177</v>
      </c>
      <c r="Q51" s="11">
        <f t="shared" si="15"/>
        <v>-0.0003310146240158833</v>
      </c>
      <c r="R51" s="11">
        <f t="shared" si="16"/>
        <v>56.47190598805123</v>
      </c>
      <c r="S51" s="11">
        <f t="shared" si="17"/>
        <v>61.80132837891884</v>
      </c>
    </row>
    <row r="52" spans="1:19" ht="12.75">
      <c r="A52" s="11">
        <v>37</v>
      </c>
      <c r="B52" s="11">
        <f t="shared" si="0"/>
        <v>-8.5661375</v>
      </c>
      <c r="C52" s="11">
        <f t="shared" si="1"/>
        <v>-82.02874290561184</v>
      </c>
      <c r="D52" s="11">
        <f t="shared" si="2"/>
        <v>53.603091434772594</v>
      </c>
      <c r="E52" s="11">
        <f t="shared" si="3"/>
        <v>62.09205465524855</v>
      </c>
      <c r="F52" s="11">
        <f t="shared" si="4"/>
        <v>-8.054598339838538</v>
      </c>
      <c r="G52" s="11">
        <f t="shared" si="5"/>
        <v>2.9158458897507797</v>
      </c>
      <c r="H52" s="11">
        <f t="shared" si="6"/>
        <v>-3327.6679755030286</v>
      </c>
      <c r="I52" s="11">
        <f t="shared" si="7"/>
        <v>702.6694906816205</v>
      </c>
      <c r="J52" s="11">
        <f t="shared" si="8"/>
        <v>2468.6249531998233</v>
      </c>
      <c r="K52" s="11">
        <f t="shared" si="9"/>
        <v>893.6670827357414</v>
      </c>
      <c r="L52" s="11">
        <f t="shared" si="10"/>
        <v>-1.3766520538493545E+35</v>
      </c>
      <c r="M52" s="11">
        <f t="shared" si="11"/>
        <v>1.5946683723062946E+35</v>
      </c>
      <c r="N52" s="11">
        <f t="shared" si="12"/>
        <v>-1</v>
      </c>
      <c r="O52" s="11">
        <f t="shared" si="13"/>
        <v>-3.593102193242368E-36</v>
      </c>
      <c r="P52" s="11">
        <f t="shared" si="14"/>
        <v>-1.0003582037905572</v>
      </c>
      <c r="Q52" s="11">
        <f t="shared" si="15"/>
        <v>-0.00012969965695635796</v>
      </c>
      <c r="R52" s="11">
        <f t="shared" si="16"/>
        <v>53.603091434772594</v>
      </c>
      <c r="S52" s="11">
        <f t="shared" si="17"/>
        <v>62.09205465524855</v>
      </c>
    </row>
    <row r="53" spans="1:19" ht="12.75">
      <c r="A53" s="11">
        <v>38</v>
      </c>
      <c r="B53" s="11">
        <f t="shared" si="0"/>
        <v>-8.537925</v>
      </c>
      <c r="C53" s="11">
        <f t="shared" si="1"/>
        <v>-80.37382607479363</v>
      </c>
      <c r="D53" s="11">
        <f t="shared" si="2"/>
        <v>50.78455412398464</v>
      </c>
      <c r="E53" s="11">
        <f t="shared" si="3"/>
        <v>62.29671725162771</v>
      </c>
      <c r="F53" s="11">
        <f t="shared" si="4"/>
        <v>-2.221436812483668</v>
      </c>
      <c r="G53" s="11">
        <f t="shared" si="5"/>
        <v>-8.243869345990838</v>
      </c>
      <c r="H53" s="11">
        <f t="shared" si="6"/>
        <v>-3193.5278772977754</v>
      </c>
      <c r="I53" s="11">
        <f t="shared" si="7"/>
        <v>686.2256989896323</v>
      </c>
      <c r="J53" s="11">
        <f t="shared" si="8"/>
        <v>664.0875898089328</v>
      </c>
      <c r="K53" s="11">
        <f t="shared" si="9"/>
        <v>-2464.463933310967</v>
      </c>
      <c r="L53" s="11">
        <f t="shared" si="10"/>
        <v>-2.5438772951088123E+34</v>
      </c>
      <c r="M53" s="11">
        <f t="shared" si="11"/>
        <v>3.12053944963916E+34</v>
      </c>
      <c r="N53" s="11">
        <f t="shared" si="12"/>
        <v>-1</v>
      </c>
      <c r="O53" s="11">
        <f t="shared" si="13"/>
        <v>-1.9251800879060017E-35</v>
      </c>
      <c r="P53" s="11">
        <f t="shared" si="14"/>
        <v>-1.0001018720529198</v>
      </c>
      <c r="Q53" s="11">
        <f t="shared" si="15"/>
        <v>0.00037833742427562697</v>
      </c>
      <c r="R53" s="11">
        <f t="shared" si="16"/>
        <v>50.78455412398464</v>
      </c>
      <c r="S53" s="11">
        <f t="shared" si="17"/>
        <v>62.29671725162771</v>
      </c>
    </row>
    <row r="54" spans="1:19" ht="12.75">
      <c r="A54" s="11">
        <v>39</v>
      </c>
      <c r="B54" s="11">
        <f t="shared" si="0"/>
        <v>-8.5097125</v>
      </c>
      <c r="C54" s="11">
        <f t="shared" si="1"/>
        <v>-78.75127117708332</v>
      </c>
      <c r="D54" s="11">
        <f t="shared" si="2"/>
        <v>48.01769710993159</v>
      </c>
      <c r="E54" s="11">
        <f t="shared" si="3"/>
        <v>62.41845461292183</v>
      </c>
      <c r="F54" s="11">
        <f t="shared" si="4"/>
        <v>8.320172308397856</v>
      </c>
      <c r="G54" s="11">
        <f t="shared" si="5"/>
        <v>-1.7860401986589562</v>
      </c>
      <c r="H54" s="11">
        <f t="shared" si="6"/>
        <v>-3064.673752586929</v>
      </c>
      <c r="I54" s="11">
        <f t="shared" si="7"/>
        <v>670.1506767265156</v>
      </c>
      <c r="J54" s="11">
        <f t="shared" si="8"/>
        <v>-2426.099655020603</v>
      </c>
      <c r="K54" s="11">
        <f t="shared" si="9"/>
        <v>-520.7958438038128</v>
      </c>
      <c r="L54" s="11">
        <f t="shared" si="10"/>
        <v>-4.845697224437667E+33</v>
      </c>
      <c r="M54" s="11">
        <f t="shared" si="11"/>
        <v>6.29894706485133E+33</v>
      </c>
      <c r="N54" s="11">
        <f t="shared" si="12"/>
        <v>-1</v>
      </c>
      <c r="O54" s="11">
        <f t="shared" si="13"/>
        <v>-9.973392704525853E-35</v>
      </c>
      <c r="P54" s="11">
        <f t="shared" si="14"/>
        <v>-0.9996060467979494</v>
      </c>
      <c r="Q54" s="11">
        <f t="shared" si="15"/>
        <v>8.455008493716147E-05</v>
      </c>
      <c r="R54" s="11">
        <f t="shared" si="16"/>
        <v>48.01769710993159</v>
      </c>
      <c r="S54" s="11">
        <f t="shared" si="17"/>
        <v>62.41845461292183</v>
      </c>
    </row>
    <row r="55" spans="1:19" ht="12.75">
      <c r="A55" s="11">
        <v>40</v>
      </c>
      <c r="B55" s="11">
        <f t="shared" si="0"/>
        <v>-8.481499999999999</v>
      </c>
      <c r="C55" s="11">
        <f t="shared" si="1"/>
        <v>-77.16044537420485</v>
      </c>
      <c r="D55" s="11">
        <f t="shared" si="2"/>
        <v>45.30380776736391</v>
      </c>
      <c r="E55" s="11">
        <f t="shared" si="3"/>
        <v>62.46038210036334</v>
      </c>
      <c r="F55" s="11">
        <f t="shared" si="4"/>
        <v>1.6136767336206277</v>
      </c>
      <c r="G55" s="11">
        <f t="shared" si="5"/>
        <v>8.326577306995441</v>
      </c>
      <c r="H55" s="11">
        <f t="shared" si="6"/>
        <v>-2940.8992440478255</v>
      </c>
      <c r="I55" s="11">
        <f t="shared" si="7"/>
        <v>654.4363174413184</v>
      </c>
      <c r="J55" s="11">
        <f t="shared" si="8"/>
        <v>-458.9681429319122</v>
      </c>
      <c r="K55" s="11">
        <f t="shared" si="9"/>
        <v>2368.276938989188</v>
      </c>
      <c r="L55" s="11">
        <f t="shared" si="10"/>
        <v>-9.50748462199996E+32</v>
      </c>
      <c r="M55" s="11">
        <f t="shared" si="11"/>
        <v>1.3107973734853235E+33</v>
      </c>
      <c r="N55" s="11">
        <f t="shared" si="12"/>
        <v>-1</v>
      </c>
      <c r="O55" s="11">
        <f t="shared" si="13"/>
        <v>-4.9990129222864896E-34</v>
      </c>
      <c r="P55" s="11">
        <f t="shared" si="14"/>
        <v>-0.9999210515129546</v>
      </c>
      <c r="Q55" s="11">
        <f t="shared" si="15"/>
        <v>-0.0004069311445630315</v>
      </c>
      <c r="R55" s="11">
        <f t="shared" si="16"/>
        <v>45.30380776736391</v>
      </c>
      <c r="S55" s="11">
        <f t="shared" si="17"/>
        <v>62.46038210036334</v>
      </c>
    </row>
    <row r="56" spans="1:19" ht="12.75">
      <c r="A56" s="11">
        <v>41</v>
      </c>
      <c r="B56" s="11">
        <f t="shared" si="0"/>
        <v>-8.4532875</v>
      </c>
      <c r="C56" s="11">
        <f t="shared" si="1"/>
        <v>-75.60072820304775</v>
      </c>
      <c r="D56" s="11">
        <f t="shared" si="2"/>
        <v>42.64406071757711</v>
      </c>
      <c r="E56" s="11">
        <f t="shared" si="3"/>
        <v>62.42558922706854</v>
      </c>
      <c r="F56" s="11">
        <f t="shared" si="4"/>
        <v>-8.280552464317239</v>
      </c>
      <c r="G56" s="11">
        <f t="shared" si="5"/>
        <v>1.700153064681519</v>
      </c>
      <c r="H56" s="11">
        <f t="shared" si="6"/>
        <v>-2822.006017636722</v>
      </c>
      <c r="I56" s="11">
        <f t="shared" si="7"/>
        <v>639.074690709721</v>
      </c>
      <c r="J56" s="11">
        <f t="shared" si="8"/>
        <v>2297.3111087323828</v>
      </c>
      <c r="K56" s="11">
        <f t="shared" si="9"/>
        <v>471.681108694862</v>
      </c>
      <c r="L56" s="11">
        <f t="shared" si="10"/>
        <v>-1.919913511892242E+32</v>
      </c>
      <c r="M56" s="11">
        <f t="shared" si="11"/>
        <v>2.8105140605308945E+32</v>
      </c>
      <c r="N56" s="11">
        <f t="shared" si="12"/>
        <v>-1</v>
      </c>
      <c r="O56" s="11">
        <f t="shared" si="13"/>
        <v>-2.42598203655649E-33</v>
      </c>
      <c r="P56" s="11">
        <f t="shared" si="14"/>
        <v>-1.00041776729398</v>
      </c>
      <c r="Q56" s="11">
        <f t="shared" si="15"/>
        <v>-8.579415066705404E-05</v>
      </c>
      <c r="R56" s="11">
        <f t="shared" si="16"/>
        <v>42.64406071757711</v>
      </c>
      <c r="S56" s="11">
        <f t="shared" si="17"/>
        <v>62.42558922706854</v>
      </c>
    </row>
    <row r="57" spans="1:19" ht="12.75">
      <c r="A57" s="11">
        <v>42</v>
      </c>
      <c r="B57" s="11">
        <f t="shared" si="0"/>
        <v>-8.425075</v>
      </c>
      <c r="C57" s="11">
        <f t="shared" si="1"/>
        <v>-74.07151133367036</v>
      </c>
      <c r="D57" s="11">
        <f t="shared" si="2"/>
        <v>40.03952077327507</v>
      </c>
      <c r="E57" s="11">
        <f t="shared" si="3"/>
        <v>62.31713702907516</v>
      </c>
      <c r="F57" s="11">
        <f t="shared" si="4"/>
        <v>-2.0360672543371225</v>
      </c>
      <c r="G57" s="11">
        <f t="shared" si="5"/>
        <v>-8.175348242823732</v>
      </c>
      <c r="H57" s="11">
        <f t="shared" si="6"/>
        <v>-2707.803451249216</v>
      </c>
      <c r="I57" s="11">
        <f t="shared" si="7"/>
        <v>624.0580383495228</v>
      </c>
      <c r="J57" s="11">
        <f t="shared" si="8"/>
        <v>551.0004467663988</v>
      </c>
      <c r="K57" s="11">
        <f t="shared" si="9"/>
        <v>-2212.412233141547</v>
      </c>
      <c r="L57" s="11">
        <f t="shared" si="10"/>
        <v>-3.9870924660927957E+31</v>
      </c>
      <c r="M57" s="11">
        <f t="shared" si="11"/>
        <v>6.205473561085647E+31</v>
      </c>
      <c r="N57" s="11">
        <f t="shared" si="12"/>
        <v>-1</v>
      </c>
      <c r="O57" s="11">
        <f t="shared" si="13"/>
        <v>-1.1406112323198205E-32</v>
      </c>
      <c r="P57" s="11">
        <f t="shared" si="14"/>
        <v>-1.0001059098850016</v>
      </c>
      <c r="Q57" s="11">
        <f t="shared" si="15"/>
        <v>0.0004256424297431895</v>
      </c>
      <c r="R57" s="11">
        <f t="shared" si="16"/>
        <v>40.03952077327507</v>
      </c>
      <c r="S57" s="11">
        <f t="shared" si="17"/>
        <v>62.31713702907516</v>
      </c>
    </row>
    <row r="58" spans="1:19" ht="12.75">
      <c r="A58" s="11">
        <v>43</v>
      </c>
      <c r="B58" s="11">
        <f t="shared" si="0"/>
        <v>-8.3968625</v>
      </c>
      <c r="C58" s="11">
        <f t="shared" si="1"/>
        <v>-72.57219833203587</v>
      </c>
      <c r="D58" s="11">
        <f t="shared" si="2"/>
        <v>37.49114589815143</v>
      </c>
      <c r="E58" s="11">
        <f t="shared" si="3"/>
        <v>62.1380555697382</v>
      </c>
      <c r="F58" s="11">
        <f t="shared" si="4"/>
        <v>7.982229352819501</v>
      </c>
      <c r="G58" s="11">
        <f t="shared" si="5"/>
        <v>-2.6060150427219337</v>
      </c>
      <c r="H58" s="11">
        <f t="shared" si="6"/>
        <v>-2598.1083354502216</v>
      </c>
      <c r="I58" s="11">
        <f t="shared" si="7"/>
        <v>609.3787707168344</v>
      </c>
      <c r="J58" s="11">
        <f t="shared" si="8"/>
        <v>-2107.1149870052946</v>
      </c>
      <c r="K58" s="11">
        <f t="shared" si="9"/>
        <v>-687.924707665738</v>
      </c>
      <c r="L58" s="11">
        <f t="shared" si="10"/>
        <v>-8.508122130048793E+30</v>
      </c>
      <c r="M58" s="11">
        <f t="shared" si="11"/>
        <v>1.410141389509139E+31</v>
      </c>
      <c r="N58" s="11">
        <f t="shared" si="12"/>
        <v>-1</v>
      </c>
      <c r="O58" s="11">
        <f t="shared" si="13"/>
        <v>-5.198907624374262E-32</v>
      </c>
      <c r="P58" s="11">
        <f t="shared" si="14"/>
        <v>-0.9995712117153662</v>
      </c>
      <c r="Q58" s="11">
        <f t="shared" si="15"/>
        <v>0.00013995634268635615</v>
      </c>
      <c r="R58" s="11">
        <f t="shared" si="16"/>
        <v>37.49114589815143</v>
      </c>
      <c r="S58" s="11">
        <f t="shared" si="17"/>
        <v>62.1380555697382</v>
      </c>
    </row>
    <row r="59" spans="1:19" ht="12.75">
      <c r="A59" s="11">
        <v>44</v>
      </c>
      <c r="B59" s="11">
        <f t="shared" si="0"/>
        <v>-8.368649999999999</v>
      </c>
      <c r="C59" s="11">
        <f t="shared" si="1"/>
        <v>-71.10220442738759</v>
      </c>
      <c r="D59" s="11">
        <f t="shared" si="2"/>
        <v>34.99979017721892</v>
      </c>
      <c r="E59" s="11">
        <f t="shared" si="3"/>
        <v>61.8913415752532</v>
      </c>
      <c r="F59" s="11">
        <f t="shared" si="4"/>
        <v>3.384641965345178</v>
      </c>
      <c r="G59" s="11">
        <f t="shared" si="5"/>
        <v>7.653659359347286</v>
      </c>
      <c r="H59" s="11">
        <f t="shared" si="6"/>
        <v>-2492.7445858057577</v>
      </c>
      <c r="I59" s="11">
        <f t="shared" si="7"/>
        <v>595.0294630812571</v>
      </c>
      <c r="J59" s="11">
        <f t="shared" si="8"/>
        <v>-871.5370891889382</v>
      </c>
      <c r="K59" s="11">
        <f t="shared" si="9"/>
        <v>1970.7984920560575</v>
      </c>
      <c r="L59" s="11">
        <f t="shared" si="10"/>
        <v>-1.8640064612774346E+30</v>
      </c>
      <c r="M59" s="11">
        <f t="shared" si="11"/>
        <v>3.2961872059590627E+30</v>
      </c>
      <c r="N59" s="11">
        <f t="shared" si="12"/>
        <v>-1</v>
      </c>
      <c r="O59" s="11">
        <f t="shared" si="13"/>
        <v>-2.298697337169116E-31</v>
      </c>
      <c r="P59" s="11">
        <f t="shared" si="14"/>
        <v>-0.9998122429009966</v>
      </c>
      <c r="Q59" s="11">
        <f t="shared" si="15"/>
        <v>-0.00042432994193412584</v>
      </c>
      <c r="R59" s="11">
        <f t="shared" si="16"/>
        <v>34.99979017721892</v>
      </c>
      <c r="S59" s="11">
        <f t="shared" si="17"/>
        <v>61.8913415752532</v>
      </c>
    </row>
    <row r="60" spans="1:19" ht="12.75">
      <c r="A60" s="11">
        <v>45</v>
      </c>
      <c r="B60" s="11">
        <f t="shared" si="0"/>
        <v>-8.3404375</v>
      </c>
      <c r="C60" s="11">
        <f t="shared" si="1"/>
        <v>-69.66095628417318</v>
      </c>
      <c r="D60" s="11">
        <f t="shared" si="2"/>
        <v>32.566206794061436</v>
      </c>
      <c r="E60" s="11">
        <f t="shared" si="3"/>
        <v>61.57995619900938</v>
      </c>
      <c r="F60" s="11">
        <f t="shared" si="4"/>
        <v>-7.128163849855085</v>
      </c>
      <c r="G60" s="11">
        <f t="shared" si="5"/>
        <v>4.330378484731489</v>
      </c>
      <c r="H60" s="11">
        <f t="shared" si="6"/>
        <v>-2391.5429663670407</v>
      </c>
      <c r="I60" s="11">
        <f t="shared" si="7"/>
        <v>581.0028520783786</v>
      </c>
      <c r="J60" s="11">
        <f t="shared" si="8"/>
        <v>1790.4609507526595</v>
      </c>
      <c r="K60" s="11">
        <f t="shared" si="9"/>
        <v>1087.7096625308136</v>
      </c>
      <c r="L60" s="11">
        <f t="shared" si="10"/>
        <v>-4.18906083065881E+29</v>
      </c>
      <c r="M60" s="11">
        <f t="shared" si="11"/>
        <v>7.921161469563465E+29</v>
      </c>
      <c r="N60" s="11">
        <f t="shared" si="12"/>
        <v>-1</v>
      </c>
      <c r="O60" s="11">
        <f t="shared" si="13"/>
        <v>-9.86531645665028E-31</v>
      </c>
      <c r="P60" s="11">
        <f t="shared" si="14"/>
        <v>-1.0004080080592572</v>
      </c>
      <c r="Q60" s="11">
        <f t="shared" si="15"/>
        <v>-0.00024793521826483694</v>
      </c>
      <c r="R60" s="11">
        <f t="shared" si="16"/>
        <v>32.566206794061436</v>
      </c>
      <c r="S60" s="11">
        <f t="shared" si="17"/>
        <v>61.57995619900938</v>
      </c>
    </row>
    <row r="61" spans="1:19" ht="12.75">
      <c r="A61" s="11">
        <v>46</v>
      </c>
      <c r="B61" s="11">
        <f t="shared" si="0"/>
        <v>-8.312225</v>
      </c>
      <c r="C61" s="11">
        <f t="shared" si="1"/>
        <v>-68.24789177842867</v>
      </c>
      <c r="D61" s="11">
        <f t="shared" si="2"/>
        <v>30.191051011319647</v>
      </c>
      <c r="E61" s="11">
        <f t="shared" si="3"/>
        <v>61.20682291241726</v>
      </c>
      <c r="F61" s="11">
        <f t="shared" si="4"/>
        <v>-5.378049930855484</v>
      </c>
      <c r="G61" s="11">
        <f t="shared" si="5"/>
        <v>-6.33795419609911</v>
      </c>
      <c r="H61" s="11">
        <f t="shared" si="6"/>
        <v>-2294.3408238747434</v>
      </c>
      <c r="I61" s="11">
        <f t="shared" si="7"/>
        <v>567.2918322379492</v>
      </c>
      <c r="J61" s="11">
        <f t="shared" si="8"/>
        <v>1317.7439163955548</v>
      </c>
      <c r="K61" s="11">
        <f t="shared" si="9"/>
        <v>-1552.9419929107162</v>
      </c>
      <c r="L61" s="11">
        <f t="shared" si="10"/>
        <v>-9.64810001646852E+28</v>
      </c>
      <c r="M61" s="11">
        <f t="shared" si="11"/>
        <v>1.955975460833971E+29</v>
      </c>
      <c r="N61" s="11">
        <f t="shared" si="12"/>
        <v>-1</v>
      </c>
      <c r="O61" s="11">
        <f t="shared" si="13"/>
        <v>-4.112044363400085E-30</v>
      </c>
      <c r="P61" s="11">
        <f t="shared" si="14"/>
        <v>-1.0003176561204417</v>
      </c>
      <c r="Q61" s="11">
        <f t="shared" si="15"/>
        <v>0.00037449524880821483</v>
      </c>
      <c r="R61" s="11">
        <f t="shared" si="16"/>
        <v>30.191051011319647</v>
      </c>
      <c r="S61" s="11">
        <f t="shared" si="17"/>
        <v>61.20682291241726</v>
      </c>
    </row>
    <row r="62" spans="1:19" ht="12.75">
      <c r="A62" s="11">
        <v>47</v>
      </c>
      <c r="B62" s="11">
        <f t="shared" si="0"/>
        <v>-8.2840125</v>
      </c>
      <c r="C62" s="11">
        <f t="shared" si="1"/>
        <v>-66.86245977853612</v>
      </c>
      <c r="D62" s="11">
        <f t="shared" si="2"/>
        <v>27.874883150862484</v>
      </c>
      <c r="E62" s="11">
        <f t="shared" si="3"/>
        <v>60.77482551979992</v>
      </c>
      <c r="F62" s="11">
        <f t="shared" si="4"/>
        <v>5.220401368606223</v>
      </c>
      <c r="G62" s="11">
        <f t="shared" si="5"/>
        <v>-6.432128158767557</v>
      </c>
      <c r="H62" s="11">
        <f t="shared" si="6"/>
        <v>-2200.981832268102</v>
      </c>
      <c r="I62" s="11">
        <f t="shared" si="7"/>
        <v>553.8894525861405</v>
      </c>
      <c r="J62" s="11">
        <f t="shared" si="8"/>
        <v>-1247.7687311998698</v>
      </c>
      <c r="K62" s="11">
        <f t="shared" si="9"/>
        <v>-1537.3927790833081</v>
      </c>
      <c r="L62" s="11">
        <f t="shared" si="10"/>
        <v>-2.275087155353929E+28</v>
      </c>
      <c r="M62" s="11">
        <f t="shared" si="11"/>
        <v>4.9603086822157594E+28</v>
      </c>
      <c r="N62" s="11">
        <f t="shared" si="12"/>
        <v>-1</v>
      </c>
      <c r="O62" s="11">
        <f t="shared" si="13"/>
        <v>-1.66561275679221E-29</v>
      </c>
      <c r="P62" s="11">
        <f t="shared" si="14"/>
        <v>-0.9996817063354669</v>
      </c>
      <c r="Q62" s="11">
        <f t="shared" si="15"/>
        <v>0.0003920169044099462</v>
      </c>
      <c r="R62" s="11">
        <f t="shared" si="16"/>
        <v>27.874883150862484</v>
      </c>
      <c r="S62" s="11">
        <f t="shared" si="17"/>
        <v>60.77482551979992</v>
      </c>
    </row>
    <row r="63" spans="1:19" ht="12.75">
      <c r="A63" s="11">
        <v>48</v>
      </c>
      <c r="B63" s="11">
        <f t="shared" si="0"/>
        <v>-8.255799999999999</v>
      </c>
      <c r="C63" s="11">
        <f t="shared" si="1"/>
        <v>-65.50411993026792</v>
      </c>
      <c r="D63" s="11">
        <f t="shared" si="2"/>
        <v>25.61817157022871</v>
      </c>
      <c r="E63" s="11">
        <f t="shared" si="3"/>
        <v>60.28680629488718</v>
      </c>
      <c r="F63" s="11">
        <f t="shared" si="4"/>
        <v>7.363128611256495</v>
      </c>
      <c r="G63" s="11">
        <f t="shared" si="5"/>
        <v>3.7339751865935025</v>
      </c>
      <c r="H63" s="11">
        <f t="shared" si="6"/>
        <v>-2111.3157470994615</v>
      </c>
      <c r="I63" s="11">
        <f t="shared" si="7"/>
        <v>540.7889133203058</v>
      </c>
      <c r="J63" s="11">
        <f t="shared" si="8"/>
        <v>-1716.8076515587798</v>
      </c>
      <c r="K63" s="11">
        <f t="shared" si="9"/>
        <v>870.6239758265173</v>
      </c>
      <c r="L63" s="11">
        <f t="shared" si="10"/>
        <v>-5.486903797654376E+27</v>
      </c>
      <c r="M63" s="11">
        <f t="shared" si="11"/>
        <v>1.2912237139994962E+28</v>
      </c>
      <c r="N63" s="11">
        <f t="shared" si="12"/>
        <v>-1</v>
      </c>
      <c r="O63" s="11">
        <f t="shared" si="13"/>
        <v>-6.560030061363213E-29</v>
      </c>
      <c r="P63" s="11">
        <f t="shared" si="14"/>
        <v>-0.9995367556855028</v>
      </c>
      <c r="Q63" s="11">
        <f t="shared" si="15"/>
        <v>-0.00023485114092077392</v>
      </c>
      <c r="R63" s="11">
        <f t="shared" si="16"/>
        <v>25.61817157022871</v>
      </c>
      <c r="S63" s="11">
        <f t="shared" si="17"/>
        <v>60.28680629488718</v>
      </c>
    </row>
    <row r="64" spans="1:19" ht="12.75">
      <c r="A64" s="11">
        <v>49</v>
      </c>
      <c r="B64" s="11">
        <f t="shared" si="0"/>
        <v>-8.227587499999998</v>
      </c>
      <c r="C64" s="11">
        <f t="shared" si="1"/>
        <v>-64.17234244603462</v>
      </c>
      <c r="D64" s="11">
        <f t="shared" si="2"/>
        <v>23.42129563206302</v>
      </c>
      <c r="E64" s="11">
        <f t="shared" si="3"/>
        <v>59.74556423640706</v>
      </c>
      <c r="F64" s="11">
        <f t="shared" si="4"/>
        <v>-1.8781639085633441</v>
      </c>
      <c r="G64" s="11">
        <f t="shared" si="5"/>
        <v>8.010349330879789</v>
      </c>
      <c r="H64" s="11">
        <f t="shared" si="6"/>
        <v>-2025.1981694704903</v>
      </c>
      <c r="I64" s="11">
        <f t="shared" si="7"/>
        <v>527.9835625547138</v>
      </c>
      <c r="J64" s="11">
        <f t="shared" si="8"/>
        <v>427.195694515519</v>
      </c>
      <c r="K64" s="11">
        <f t="shared" si="9"/>
        <v>1821.984887238178</v>
      </c>
      <c r="L64" s="11">
        <f t="shared" si="10"/>
        <v>-1.3518460705974468E+27</v>
      </c>
      <c r="M64" s="11">
        <f t="shared" si="11"/>
        <v>3.4484346006054E+27</v>
      </c>
      <c r="N64" s="11">
        <f t="shared" si="12"/>
        <v>-1</v>
      </c>
      <c r="O64" s="11">
        <f t="shared" si="13"/>
        <v>-2.5135848790362245E-28</v>
      </c>
      <c r="P64" s="11">
        <f t="shared" si="14"/>
        <v>-1.0001218539096648</v>
      </c>
      <c r="Q64" s="11">
        <f t="shared" si="15"/>
        <v>-0.0005203146327221176</v>
      </c>
      <c r="R64" s="11">
        <f t="shared" si="16"/>
        <v>23.42129563206302</v>
      </c>
      <c r="S64" s="11">
        <f t="shared" si="17"/>
        <v>59.74556423640706</v>
      </c>
    </row>
    <row r="65" spans="1:19" ht="12.75">
      <c r="A65" s="11">
        <v>50</v>
      </c>
      <c r="B65" s="11">
        <f t="shared" si="0"/>
        <v>-8.199375</v>
      </c>
      <c r="C65" s="11">
        <f t="shared" si="1"/>
        <v>-62.86660789825407</v>
      </c>
      <c r="D65" s="11">
        <f t="shared" si="2"/>
        <v>21.284548663402738</v>
      </c>
      <c r="E65" s="11">
        <f t="shared" si="3"/>
        <v>59.15385344022874</v>
      </c>
      <c r="F65" s="11">
        <f t="shared" si="4"/>
        <v>-8.194423494262917</v>
      </c>
      <c r="G65" s="11">
        <f t="shared" si="5"/>
        <v>0.2849104899734697</v>
      </c>
      <c r="H65" s="11">
        <f t="shared" si="6"/>
        <v>-1942.4903191210976</v>
      </c>
      <c r="I65" s="11">
        <f t="shared" si="7"/>
        <v>515.4668931357469</v>
      </c>
      <c r="J65" s="11">
        <f t="shared" si="8"/>
        <v>1818.2391729522342</v>
      </c>
      <c r="K65" s="11">
        <f t="shared" si="9"/>
        <v>63.21803306408845</v>
      </c>
      <c r="L65" s="11">
        <f t="shared" si="10"/>
        <v>-3.398093529503327E+26</v>
      </c>
      <c r="M65" s="11">
        <f t="shared" si="11"/>
        <v>9.443955321733098E+26</v>
      </c>
      <c r="N65" s="11">
        <f t="shared" si="12"/>
        <v>-1</v>
      </c>
      <c r="O65" s="11">
        <f t="shared" si="13"/>
        <v>-9.375017838609206E-28</v>
      </c>
      <c r="P65" s="11">
        <f t="shared" si="14"/>
        <v>-1.0005494693711243</v>
      </c>
      <c r="Q65" s="11">
        <f t="shared" si="15"/>
        <v>-1.910966030563734E-05</v>
      </c>
      <c r="R65" s="11">
        <f t="shared" si="16"/>
        <v>21.284548663402738</v>
      </c>
      <c r="S65" s="11">
        <f t="shared" si="17"/>
        <v>59.15385344022874</v>
      </c>
    </row>
    <row r="66" spans="1:19" ht="12.75">
      <c r="A66" s="11">
        <v>51</v>
      </c>
      <c r="B66" s="11">
        <f t="shared" si="0"/>
        <v>-8.1711625</v>
      </c>
      <c r="C66" s="11">
        <f t="shared" si="1"/>
        <v>-61.586407016761164</v>
      </c>
      <c r="D66" s="11">
        <f t="shared" si="2"/>
        <v>19.208140901803397</v>
      </c>
      <c r="E66" s="11">
        <f t="shared" si="3"/>
        <v>58.51438158547551</v>
      </c>
      <c r="F66" s="11">
        <f t="shared" si="4"/>
        <v>-2.611836113980358</v>
      </c>
      <c r="G66" s="11">
        <f t="shared" si="5"/>
        <v>-7.7424937013286765</v>
      </c>
      <c r="H66" s="11">
        <f t="shared" si="6"/>
        <v>-1863.0588163163811</v>
      </c>
      <c r="I66" s="11">
        <f t="shared" si="7"/>
        <v>503.23253952509566</v>
      </c>
      <c r="J66" s="11">
        <f t="shared" si="8"/>
        <v>565.357162638148</v>
      </c>
      <c r="K66" s="11">
        <f t="shared" si="9"/>
        <v>-1675.9373023800856</v>
      </c>
      <c r="L66" s="11">
        <f t="shared" si="10"/>
        <v>-8.701761922156199E+25</v>
      </c>
      <c r="M66" s="11">
        <f t="shared" si="11"/>
        <v>2.650845910502476E+26</v>
      </c>
      <c r="N66" s="11">
        <f t="shared" si="12"/>
        <v>-1</v>
      </c>
      <c r="O66" s="11">
        <f t="shared" si="13"/>
        <v>-3.405422645470811E-27</v>
      </c>
      <c r="P66" s="11">
        <f t="shared" si="14"/>
        <v>-1.000180590743072</v>
      </c>
      <c r="Q66" s="11">
        <f t="shared" si="15"/>
        <v>0.0005358147708699652</v>
      </c>
      <c r="R66" s="11">
        <f t="shared" si="16"/>
        <v>19.208140901803397</v>
      </c>
      <c r="S66" s="11">
        <f t="shared" si="17"/>
        <v>58.51438158547551</v>
      </c>
    </row>
    <row r="67" spans="1:19" ht="12.75">
      <c r="A67" s="11">
        <v>52</v>
      </c>
      <c r="B67" s="11">
        <f t="shared" si="0"/>
        <v>-8.142949999999999</v>
      </c>
      <c r="C67" s="11">
        <f t="shared" si="1"/>
        <v>-60.33124049017972</v>
      </c>
      <c r="D67" s="11">
        <f t="shared" si="2"/>
        <v>17.192202425424842</v>
      </c>
      <c r="E67" s="11">
        <f t="shared" si="3"/>
        <v>57.82980853199427</v>
      </c>
      <c r="F67" s="11">
        <f t="shared" si="4"/>
        <v>6.526656491605998</v>
      </c>
      <c r="G67" s="11">
        <f t="shared" si="5"/>
        <v>-4.86933154992318</v>
      </c>
      <c r="H67" s="11">
        <f t="shared" si="6"/>
        <v>-1786.7754721907004</v>
      </c>
      <c r="I67" s="11">
        <f t="shared" si="7"/>
        <v>491.2742747495089</v>
      </c>
      <c r="J67" s="11">
        <f t="shared" si="8"/>
        <v>-1378.2159765740805</v>
      </c>
      <c r="K67" s="11">
        <f t="shared" si="9"/>
        <v>-1028.2430845130575</v>
      </c>
      <c r="L67" s="11">
        <f t="shared" si="10"/>
        <v>-2.266126223889882E+25</v>
      </c>
      <c r="M67" s="11">
        <f t="shared" si="11"/>
        <v>7.622621139167085E+25</v>
      </c>
      <c r="N67" s="11">
        <f t="shared" si="12"/>
        <v>-1</v>
      </c>
      <c r="O67" s="11">
        <f t="shared" si="13"/>
        <v>-1.2053541395712326E-26</v>
      </c>
      <c r="P67" s="11">
        <f t="shared" si="14"/>
        <v>-0.9995339249704921</v>
      </c>
      <c r="Q67" s="11">
        <f t="shared" si="15"/>
        <v>0.00034759770331590183</v>
      </c>
      <c r="R67" s="11">
        <f t="shared" si="16"/>
        <v>17.192202425424842</v>
      </c>
      <c r="S67" s="11">
        <f t="shared" si="17"/>
        <v>57.82980853199427</v>
      </c>
    </row>
    <row r="68" spans="1:19" ht="12.75">
      <c r="A68" s="11">
        <v>53</v>
      </c>
      <c r="B68" s="11">
        <f t="shared" si="0"/>
        <v>-8.114737499999999</v>
      </c>
      <c r="C68" s="11">
        <f t="shared" si="1"/>
        <v>-59.1006187711779</v>
      </c>
      <c r="D68" s="11">
        <f t="shared" si="2"/>
        <v>15.236786064324086</v>
      </c>
      <c r="E68" s="11">
        <f t="shared" si="3"/>
        <v>57.10274502654075</v>
      </c>
      <c r="F68" s="11">
        <f t="shared" si="4"/>
        <v>6.744482920625327</v>
      </c>
      <c r="G68" s="11">
        <f t="shared" si="5"/>
        <v>4.512307040450538</v>
      </c>
      <c r="H68" s="11">
        <f t="shared" si="6"/>
        <v>-1713.5170872210997</v>
      </c>
      <c r="I68" s="11">
        <f t="shared" si="7"/>
        <v>479.58600741568114</v>
      </c>
      <c r="J68" s="11">
        <f t="shared" si="8"/>
        <v>-1389.4084799310733</v>
      </c>
      <c r="K68" s="11">
        <f t="shared" si="9"/>
        <v>929.5651895203474</v>
      </c>
      <c r="L68" s="11">
        <f t="shared" si="10"/>
        <v>-5.988857170464721E+24</v>
      </c>
      <c r="M68" s="11">
        <f t="shared" si="11"/>
        <v>2.2444377873503192E+25</v>
      </c>
      <c r="N68" s="11">
        <f t="shared" si="12"/>
        <v>-1</v>
      </c>
      <c r="O68" s="11">
        <f t="shared" si="13"/>
        <v>-4.1593200961697605E-26</v>
      </c>
      <c r="P68" s="11">
        <f t="shared" si="14"/>
        <v>-0.9995028827764944</v>
      </c>
      <c r="Q68" s="11">
        <f t="shared" si="15"/>
        <v>-0.0003324700549847148</v>
      </c>
      <c r="R68" s="11">
        <f t="shared" si="16"/>
        <v>15.236786064324086</v>
      </c>
      <c r="S68" s="11">
        <f t="shared" si="17"/>
        <v>57.10274502654075</v>
      </c>
    </row>
    <row r="69" spans="1:19" ht="12.75">
      <c r="A69" s="11">
        <v>54</v>
      </c>
      <c r="B69" s="11">
        <f t="shared" si="0"/>
        <v>-8.086525</v>
      </c>
      <c r="C69" s="11">
        <f t="shared" si="1"/>
        <v>-57.894061885532075</v>
      </c>
      <c r="D69" s="11">
        <f t="shared" si="2"/>
        <v>13.341870290332963</v>
      </c>
      <c r="E69" s="11">
        <f t="shared" si="3"/>
        <v>56.33575151501707</v>
      </c>
      <c r="F69" s="11">
        <f t="shared" si="4"/>
        <v>-1.807325496066277</v>
      </c>
      <c r="G69" s="11">
        <f t="shared" si="5"/>
        <v>7.881970637276808</v>
      </c>
      <c r="H69" s="11">
        <f t="shared" si="6"/>
        <v>-1643.1652575150963</v>
      </c>
      <c r="I69" s="11">
        <f t="shared" si="7"/>
        <v>468.16177878890227</v>
      </c>
      <c r="J69" s="11">
        <f t="shared" si="8"/>
        <v>363.2266225364534</v>
      </c>
      <c r="K69" s="11">
        <f t="shared" si="9"/>
        <v>1584.0760492616541</v>
      </c>
      <c r="L69" s="11">
        <f t="shared" si="10"/>
        <v>-1.6018590872159528E+24</v>
      </c>
      <c r="M69" s="11">
        <f t="shared" si="11"/>
        <v>6.763814482955663E+24</v>
      </c>
      <c r="N69" s="11">
        <f t="shared" si="12"/>
        <v>-1</v>
      </c>
      <c r="O69" s="11">
        <f t="shared" si="13"/>
        <v>-1.3999368805781156E-25</v>
      </c>
      <c r="P69" s="11">
        <f t="shared" si="14"/>
        <v>-1.000137351276377</v>
      </c>
      <c r="Q69" s="11">
        <f t="shared" si="15"/>
        <v>-0.0005998316499051353</v>
      </c>
      <c r="R69" s="11">
        <f t="shared" si="16"/>
        <v>13.341870290332963</v>
      </c>
      <c r="S69" s="11">
        <f t="shared" si="17"/>
        <v>56.33575151501707</v>
      </c>
    </row>
    <row r="70" spans="1:19" ht="12.75">
      <c r="A70" s="11">
        <v>55</v>
      </c>
      <c r="B70" s="11">
        <f t="shared" si="0"/>
        <v>-8.0583125</v>
      </c>
      <c r="C70" s="11">
        <f t="shared" si="1"/>
        <v>-56.71109924492441</v>
      </c>
      <c r="D70" s="11">
        <f t="shared" si="2"/>
        <v>11.507362083020693</v>
      </c>
      <c r="E70" s="11">
        <f t="shared" si="3"/>
        <v>55.53133705807851</v>
      </c>
      <c r="F70" s="11">
        <f t="shared" si="4"/>
        <v>-7.9522408228500305</v>
      </c>
      <c r="G70" s="11">
        <f t="shared" si="5"/>
        <v>1.3031754459986191</v>
      </c>
      <c r="H70" s="11">
        <f t="shared" si="6"/>
        <v>-1575.6061886100051</v>
      </c>
      <c r="I70" s="11">
        <f t="shared" si="7"/>
        <v>456.9957599341149</v>
      </c>
      <c r="J70" s="11">
        <f t="shared" si="8"/>
        <v>1559.1795083497693</v>
      </c>
      <c r="K70" s="11">
        <f t="shared" si="9"/>
        <v>255.5108791942341</v>
      </c>
      <c r="L70" s="11">
        <f t="shared" si="10"/>
        <v>-4.321108608703403E+23</v>
      </c>
      <c r="M70" s="11">
        <f t="shared" si="11"/>
        <v>2.0852471390340093E+24</v>
      </c>
      <c r="N70" s="11">
        <f t="shared" si="12"/>
        <v>-1</v>
      </c>
      <c r="O70" s="11">
        <f t="shared" si="13"/>
        <v>-4.598144295667973E-25</v>
      </c>
      <c r="P70" s="11">
        <f t="shared" si="14"/>
        <v>-1.0006247794929672</v>
      </c>
      <c r="Q70" s="11">
        <f t="shared" si="15"/>
        <v>-0.00010241873885883456</v>
      </c>
      <c r="R70" s="11">
        <f t="shared" si="16"/>
        <v>11.507362083020693</v>
      </c>
      <c r="S70" s="11">
        <f t="shared" si="17"/>
        <v>55.53133705807851</v>
      </c>
    </row>
    <row r="71" spans="1:19" ht="12.75">
      <c r="A71" s="11">
        <v>56</v>
      </c>
      <c r="B71" s="11">
        <f t="shared" si="0"/>
        <v>-8.0301</v>
      </c>
      <c r="C71" s="11">
        <f t="shared" si="1"/>
        <v>-55.55126946340168</v>
      </c>
      <c r="D71" s="11">
        <f t="shared" si="2"/>
        <v>9.733099769367602</v>
      </c>
      <c r="E71" s="11">
        <f t="shared" si="3"/>
        <v>54.69195834741156</v>
      </c>
      <c r="F71" s="11">
        <f t="shared" si="4"/>
        <v>-4.356246771473858</v>
      </c>
      <c r="G71" s="11">
        <f t="shared" si="5"/>
        <v>-6.745785356503984</v>
      </c>
      <c r="H71" s="11">
        <f t="shared" si="6"/>
        <v>-1510.730516492732</v>
      </c>
      <c r="I71" s="11">
        <f t="shared" si="7"/>
        <v>446.0822489180618</v>
      </c>
      <c r="J71" s="11">
        <f t="shared" si="8"/>
        <v>833.2775655597719</v>
      </c>
      <c r="K71" s="11">
        <f t="shared" si="9"/>
        <v>-1290.3562868004794</v>
      </c>
      <c r="L71" s="11">
        <f t="shared" si="10"/>
        <v>-1.1698683247740032E+23</v>
      </c>
      <c r="M71" s="11">
        <f t="shared" si="11"/>
        <v>6.573690931625281E+23</v>
      </c>
      <c r="N71" s="11">
        <f t="shared" si="12"/>
        <v>-1</v>
      </c>
      <c r="O71" s="11">
        <f t="shared" si="13"/>
        <v>-1.474516685762057E-24</v>
      </c>
      <c r="P71" s="11">
        <f t="shared" si="14"/>
        <v>-1.0003530905450544</v>
      </c>
      <c r="Q71" s="11">
        <f t="shared" si="15"/>
        <v>0.0005471001141790473</v>
      </c>
      <c r="R71" s="11">
        <f t="shared" si="16"/>
        <v>9.733099769367602</v>
      </c>
      <c r="S71" s="11">
        <f t="shared" si="17"/>
        <v>54.69195834741156</v>
      </c>
    </row>
    <row r="72" spans="1:19" ht="12.75">
      <c r="A72" s="11">
        <v>57</v>
      </c>
      <c r="B72" s="11">
        <f t="shared" si="0"/>
        <v>-8.001887499999999</v>
      </c>
      <c r="C72" s="11">
        <f t="shared" si="1"/>
        <v>-54.41412017742254</v>
      </c>
      <c r="D72" s="11">
        <f t="shared" si="2"/>
        <v>8.018855834893857</v>
      </c>
      <c r="E72" s="11">
        <f t="shared" si="3"/>
        <v>53.82001881997229</v>
      </c>
      <c r="F72" s="11">
        <f t="shared" si="4"/>
        <v>4.275894426695896</v>
      </c>
      <c r="G72" s="11">
        <f t="shared" si="5"/>
        <v>-6.7636477151317695</v>
      </c>
      <c r="H72" s="11">
        <f t="shared" si="6"/>
        <v>-1448.4331355601632</v>
      </c>
      <c r="I72" s="11">
        <f t="shared" si="7"/>
        <v>435.4156680712151</v>
      </c>
      <c r="J72" s="11">
        <f t="shared" si="8"/>
        <v>-797.9582544194666</v>
      </c>
      <c r="K72" s="11">
        <f t="shared" si="9"/>
        <v>-1262.217158690059</v>
      </c>
      <c r="L72" s="11">
        <f t="shared" si="10"/>
        <v>-3.155897789754229E+22</v>
      </c>
      <c r="M72" s="11">
        <f t="shared" si="11"/>
        <v>2.1181385715825107E+23</v>
      </c>
      <c r="N72" s="11">
        <f t="shared" si="12"/>
        <v>-1</v>
      </c>
      <c r="O72" s="11">
        <f t="shared" si="13"/>
        <v>-4.618597315867679E-24</v>
      </c>
      <c r="P72" s="11">
        <f t="shared" si="14"/>
        <v>-0.9996420638547664</v>
      </c>
      <c r="Q72" s="11">
        <f t="shared" si="15"/>
        <v>0.0005658320181411574</v>
      </c>
      <c r="R72" s="11">
        <f t="shared" si="16"/>
        <v>8.018855834893857</v>
      </c>
      <c r="S72" s="11">
        <f t="shared" si="17"/>
        <v>53.82001881997229</v>
      </c>
    </row>
    <row r="73" spans="1:19" ht="12.75">
      <c r="A73" s="11">
        <v>58</v>
      </c>
      <c r="B73" s="11">
        <f t="shared" si="0"/>
        <v>-7.973674999999999</v>
      </c>
      <c r="C73" s="11">
        <f t="shared" si="1"/>
        <v>-53.29920786942402</v>
      </c>
      <c r="D73" s="11">
        <f t="shared" si="2"/>
        <v>6.3643397041101455</v>
      </c>
      <c r="E73" s="11">
        <f t="shared" si="3"/>
        <v>52.91786786746759</v>
      </c>
      <c r="F73" s="11">
        <f t="shared" si="4"/>
        <v>7.92733174406527</v>
      </c>
      <c r="G73" s="11">
        <f t="shared" si="5"/>
        <v>0.8584313747528476</v>
      </c>
      <c r="H73" s="11">
        <f t="shared" si="6"/>
        <v>-1388.6130332512234</v>
      </c>
      <c r="I73" s="11">
        <f t="shared" si="7"/>
        <v>424.99056130822953</v>
      </c>
      <c r="J73" s="11">
        <f t="shared" si="8"/>
        <v>-1443.3166166445244</v>
      </c>
      <c r="K73" s="11">
        <f t="shared" si="9"/>
        <v>156.29319088639485</v>
      </c>
      <c r="L73" s="11">
        <f t="shared" si="10"/>
        <v>-8.385992502845749E+21</v>
      </c>
      <c r="M73" s="11">
        <f t="shared" si="11"/>
        <v>6.9727397316107354E+22</v>
      </c>
      <c r="N73" s="11">
        <f t="shared" si="12"/>
        <v>-1</v>
      </c>
      <c r="O73" s="11">
        <f t="shared" si="13"/>
        <v>-1.413707985290539E-23</v>
      </c>
      <c r="P73" s="11">
        <f t="shared" si="14"/>
        <v>-0.9993154132219498</v>
      </c>
      <c r="Q73" s="11">
        <f t="shared" si="15"/>
        <v>-7.410655627992372E-05</v>
      </c>
      <c r="R73" s="11">
        <f t="shared" si="16"/>
        <v>6.3643397041101455</v>
      </c>
      <c r="S73" s="11">
        <f t="shared" si="17"/>
        <v>52.91786786746759</v>
      </c>
    </row>
    <row r="74" spans="1:19" ht="12.75">
      <c r="A74" s="11">
        <v>59</v>
      </c>
      <c r="B74" s="11">
        <f t="shared" si="0"/>
        <v>-7.9454625</v>
      </c>
      <c r="C74" s="11">
        <f t="shared" si="1"/>
        <v>-52.2060976948384</v>
      </c>
      <c r="D74" s="11">
        <f t="shared" si="2"/>
        <v>4.769200488271644</v>
      </c>
      <c r="E74" s="11">
        <f t="shared" si="3"/>
        <v>51.98780013835631</v>
      </c>
      <c r="F74" s="11">
        <f t="shared" si="4"/>
        <v>2.8718603380657215</v>
      </c>
      <c r="G74" s="11">
        <f t="shared" si="5"/>
        <v>7.408292147151817</v>
      </c>
      <c r="H74" s="11">
        <f t="shared" si="6"/>
        <v>-1331.1731310920525</v>
      </c>
      <c r="I74" s="11">
        <f t="shared" si="7"/>
        <v>414.80159150567493</v>
      </c>
      <c r="J74" s="11">
        <f t="shared" si="8"/>
        <v>-510.13451973960974</v>
      </c>
      <c r="K74" s="11">
        <f t="shared" si="9"/>
        <v>1315.9499986356082</v>
      </c>
      <c r="L74" s="11">
        <f t="shared" si="10"/>
        <v>-2.150376488177719E+21</v>
      </c>
      <c r="M74" s="11">
        <f t="shared" si="11"/>
        <v>2.3440688510479802E+22</v>
      </c>
      <c r="N74" s="11">
        <f t="shared" si="12"/>
        <v>-1</v>
      </c>
      <c r="O74" s="11">
        <f t="shared" si="13"/>
        <v>-4.2304839723161593E-23</v>
      </c>
      <c r="P74" s="11">
        <f t="shared" si="14"/>
        <v>-0.9997437181761727</v>
      </c>
      <c r="Q74" s="11">
        <f t="shared" si="15"/>
        <v>-0.000660460931039358</v>
      </c>
      <c r="R74" s="11">
        <f t="shared" si="16"/>
        <v>4.769200488271644</v>
      </c>
      <c r="S74" s="11">
        <f t="shared" si="17"/>
        <v>51.98780013835631</v>
      </c>
    </row>
    <row r="75" spans="1:19" ht="12.75">
      <c r="A75" s="11">
        <v>60</v>
      </c>
      <c r="B75" s="11">
        <f t="shared" si="0"/>
        <v>-7.917249999999999</v>
      </c>
      <c r="C75" s="11">
        <f t="shared" si="1"/>
        <v>-51.13436331249246</v>
      </c>
      <c r="D75" s="11">
        <f t="shared" si="2"/>
        <v>3.2330296985328757</v>
      </c>
      <c r="E75" s="11">
        <f t="shared" si="3"/>
        <v>51.03205492964573</v>
      </c>
      <c r="F75" s="11">
        <f t="shared" si="4"/>
        <v>-5.112022157594772</v>
      </c>
      <c r="G75" s="11">
        <f t="shared" si="5"/>
        <v>6.045665970160779</v>
      </c>
      <c r="H75" s="11">
        <f t="shared" si="6"/>
        <v>-1276.0201319057376</v>
      </c>
      <c r="I75" s="11">
        <f t="shared" si="7"/>
        <v>404.8435379358309</v>
      </c>
      <c r="J75" s="11">
        <f t="shared" si="8"/>
        <v>885.9442987623393</v>
      </c>
      <c r="K75" s="11">
        <f t="shared" si="9"/>
        <v>1047.750129183883</v>
      </c>
      <c r="L75" s="11">
        <f t="shared" si="10"/>
        <v>-5.096108522883967E+20</v>
      </c>
      <c r="M75" s="11">
        <f t="shared" si="11"/>
        <v>8.043999415943066E+21</v>
      </c>
      <c r="N75" s="11">
        <f t="shared" si="12"/>
        <v>-1</v>
      </c>
      <c r="O75" s="11">
        <f t="shared" si="13"/>
        <v>-1.2381930934369449E-22</v>
      </c>
      <c r="P75" s="11">
        <f t="shared" si="14"/>
        <v>-1.0004705324342278</v>
      </c>
      <c r="Q75" s="11">
        <f t="shared" si="15"/>
        <v>-0.0005567832447555417</v>
      </c>
      <c r="R75" s="11">
        <f t="shared" si="16"/>
        <v>3.2330296985328757</v>
      </c>
      <c r="S75" s="11">
        <f t="shared" si="17"/>
        <v>51.03205492964573</v>
      </c>
    </row>
    <row r="76" spans="1:19" ht="12.75">
      <c r="A76" s="11">
        <v>61</v>
      </c>
      <c r="B76" s="11">
        <f t="shared" si="0"/>
        <v>-7.889037499999999</v>
      </c>
      <c r="C76" s="11">
        <f t="shared" si="1"/>
        <v>-50.08358671832367</v>
      </c>
      <c r="D76" s="11">
        <f t="shared" si="2"/>
        <v>1.7553639227128826</v>
      </c>
      <c r="E76" s="11">
        <f t="shared" si="3"/>
        <v>50.05281566576136</v>
      </c>
      <c r="F76" s="11">
        <f t="shared" si="4"/>
        <v>-7.7588883542836085</v>
      </c>
      <c r="G76" s="11">
        <f t="shared" si="5"/>
        <v>-1.4270824020246426</v>
      </c>
      <c r="H76" s="11">
        <f t="shared" si="6"/>
        <v>-1223.0643729477206</v>
      </c>
      <c r="I76" s="11">
        <f t="shared" si="7"/>
        <v>395.11129375535734</v>
      </c>
      <c r="J76" s="11">
        <f t="shared" si="8"/>
        <v>1311.9310214417487</v>
      </c>
      <c r="K76" s="11">
        <f t="shared" si="9"/>
        <v>-241.30172542658948</v>
      </c>
      <c r="L76" s="11">
        <f t="shared" si="10"/>
        <v>-9.877956176809583E+19</v>
      </c>
      <c r="M76" s="11">
        <f t="shared" si="11"/>
        <v>2.8166211762413497E+21</v>
      </c>
      <c r="N76" s="11">
        <f t="shared" si="12"/>
        <v>-1</v>
      </c>
      <c r="O76" s="11">
        <f t="shared" si="13"/>
        <v>-3.5459919069315487E-22</v>
      </c>
      <c r="P76" s="11">
        <f t="shared" si="14"/>
        <v>-1.000737555548574</v>
      </c>
      <c r="Q76" s="11">
        <f t="shared" si="15"/>
        <v>0.00013570936906194534</v>
      </c>
      <c r="R76" s="11">
        <f t="shared" si="16"/>
        <v>1.7553639227128826</v>
      </c>
      <c r="S76" s="11">
        <f t="shared" si="17"/>
        <v>50.05281566576136</v>
      </c>
    </row>
    <row r="77" spans="1:19" ht="12.75">
      <c r="A77" s="11">
        <v>62</v>
      </c>
      <c r="B77" s="11">
        <f t="shared" si="0"/>
        <v>-7.860824999999999</v>
      </c>
      <c r="C77" s="11">
        <f t="shared" si="1"/>
        <v>-49.05335808234753</v>
      </c>
      <c r="D77" s="11">
        <f t="shared" si="2"/>
        <v>0.335687463990452</v>
      </c>
      <c r="E77" s="11">
        <f t="shared" si="3"/>
        <v>49.052209461771746</v>
      </c>
      <c r="F77" s="11">
        <f t="shared" si="4"/>
        <v>-2.75939331406795</v>
      </c>
      <c r="G77" s="11">
        <f t="shared" si="5"/>
        <v>-7.360592246477323</v>
      </c>
      <c r="H77" s="11">
        <f t="shared" si="6"/>
        <v>-1172.2196847371922</v>
      </c>
      <c r="I77" s="11">
        <f t="shared" si="7"/>
        <v>385.5998635476695</v>
      </c>
      <c r="J77" s="11">
        <f t="shared" si="8"/>
        <v>455.2274786764696</v>
      </c>
      <c r="K77" s="11">
        <f t="shared" si="9"/>
        <v>-1214.3041865940127</v>
      </c>
      <c r="L77" s="11">
        <f t="shared" si="10"/>
        <v>-6.883972359810072E+18</v>
      </c>
      <c r="M77" s="11">
        <f t="shared" si="11"/>
        <v>1.0059179753345071E+21</v>
      </c>
      <c r="N77" s="11">
        <f t="shared" si="12"/>
        <v>-1</v>
      </c>
      <c r="O77" s="11">
        <f t="shared" si="13"/>
        <v>-9.940702856413126E-22</v>
      </c>
      <c r="P77" s="11">
        <f t="shared" si="14"/>
        <v>-1.000270459843322</v>
      </c>
      <c r="Q77" s="11">
        <f t="shared" si="15"/>
        <v>0.000722236137350607</v>
      </c>
      <c r="R77" s="11">
        <f t="shared" si="16"/>
        <v>0.335687463990452</v>
      </c>
      <c r="S77" s="11">
        <f t="shared" si="17"/>
        <v>49.052209461771746</v>
      </c>
    </row>
    <row r="78" spans="1:19" ht="12.75">
      <c r="A78" s="11">
        <v>63</v>
      </c>
      <c r="B78" s="11">
        <f t="shared" si="0"/>
        <v>-7.8326125</v>
      </c>
      <c r="C78" s="11">
        <f t="shared" si="1"/>
        <v>-48.04327558881343</v>
      </c>
      <c r="D78" s="11">
        <f t="shared" si="2"/>
        <v>-1.0265650600424423</v>
      </c>
      <c r="E78" s="11">
        <f t="shared" si="3"/>
        <v>48.03230676825939</v>
      </c>
      <c r="F78" s="11">
        <f t="shared" si="4"/>
        <v>4.748981202834337</v>
      </c>
      <c r="G78" s="11">
        <f t="shared" si="5"/>
        <v>-6.2287234735764585</v>
      </c>
      <c r="H78" s="11">
        <f t="shared" si="6"/>
        <v>-1123.40325536376</v>
      </c>
      <c r="I78" s="11">
        <f t="shared" si="7"/>
        <v>376.30436091788494</v>
      </c>
      <c r="J78" s="11">
        <f t="shared" si="8"/>
        <v>-764.406320706509</v>
      </c>
      <c r="K78" s="11">
        <f t="shared" si="9"/>
        <v>-1002.5885325818551</v>
      </c>
      <c r="L78" s="11">
        <f t="shared" si="10"/>
        <v>7.828045725478098E+18</v>
      </c>
      <c r="M78" s="11">
        <f t="shared" si="11"/>
        <v>3.662691321937066E+20</v>
      </c>
      <c r="N78" s="11">
        <f t="shared" si="12"/>
        <v>-1</v>
      </c>
      <c r="O78" s="11">
        <f t="shared" si="13"/>
        <v>-2.7289862610835253E-21</v>
      </c>
      <c r="P78" s="11">
        <f t="shared" si="14"/>
        <v>-0.9995190072580618</v>
      </c>
      <c r="Q78" s="11">
        <f t="shared" si="15"/>
        <v>0.0006304536201531879</v>
      </c>
      <c r="R78" s="11">
        <f t="shared" si="16"/>
        <v>-1.0265650600424423</v>
      </c>
      <c r="S78" s="11">
        <f t="shared" si="17"/>
        <v>48.03230676825939</v>
      </c>
    </row>
    <row r="79" spans="1:19" ht="12.75">
      <c r="A79" s="11">
        <v>64</v>
      </c>
      <c r="B79" s="11">
        <f aca="true" t="shared" si="18" ref="B79:B142">A79*$G$7+$C$6</f>
        <v>-7.804399999999999</v>
      </c>
      <c r="C79" s="11">
        <f t="shared" si="1"/>
        <v>-47.05294527948612</v>
      </c>
      <c r="D79" s="11">
        <f t="shared" si="2"/>
        <v>-2.3320061594353927</v>
      </c>
      <c r="E79" s="11">
        <f t="shared" si="3"/>
        <v>46.99512109513785</v>
      </c>
      <c r="F79" s="11">
        <f t="shared" si="4"/>
        <v>7.784767973807353</v>
      </c>
      <c r="G79" s="11">
        <f t="shared" si="5"/>
        <v>0.5532151064308923</v>
      </c>
      <c r="H79" s="11">
        <f t="shared" si="6"/>
        <v>-1076.5355000571574</v>
      </c>
      <c r="I79" s="11">
        <f t="shared" si="7"/>
        <v>367.2200061392214</v>
      </c>
      <c r="J79" s="11">
        <f t="shared" si="8"/>
        <v>-1222.5991339371362</v>
      </c>
      <c r="K79" s="11">
        <f t="shared" si="9"/>
        <v>86.88249761204274</v>
      </c>
      <c r="L79" s="11">
        <f t="shared" si="10"/>
        <v>6.74446299882551E+18</v>
      </c>
      <c r="M79" s="11">
        <f t="shared" si="11"/>
        <v>1.359159597709727E+20</v>
      </c>
      <c r="N79" s="11">
        <f t="shared" si="12"/>
        <v>-1</v>
      </c>
      <c r="O79" s="11">
        <f t="shared" si="13"/>
        <v>-7.339415305377694E-21</v>
      </c>
      <c r="P79" s="11">
        <f t="shared" si="14"/>
        <v>-0.999186509468025</v>
      </c>
      <c r="Q79" s="11">
        <f t="shared" si="15"/>
        <v>-5.778608680129365E-05</v>
      </c>
      <c r="R79" s="11">
        <f t="shared" si="16"/>
        <v>-2.3320061594353927</v>
      </c>
      <c r="S79" s="11">
        <f t="shared" si="17"/>
        <v>46.99512109513785</v>
      </c>
    </row>
    <row r="80" spans="1:19" ht="12.75">
      <c r="A80" s="11">
        <v>65</v>
      </c>
      <c r="B80" s="11">
        <f t="shared" si="18"/>
        <v>-7.776187499999999</v>
      </c>
      <c r="C80" s="11">
        <f aca="true" t="shared" si="19" ref="C80:C143">$C$2*EXP($C$3*B80+$C$4)+$C$5</f>
        <v>-46.081980899991976</v>
      </c>
      <c r="D80" s="11">
        <f aca="true" t="shared" si="20" ref="D80:D143">C80*COS(B80)</f>
        <v>-3.5812929564060307</v>
      </c>
      <c r="E80" s="11">
        <f aca="true" t="shared" si="21" ref="E80:E143">C80*SIN(B80)</f>
        <v>45.942608811729684</v>
      </c>
      <c r="F80" s="11">
        <f aca="true" t="shared" si="22" ref="F80:F143">B80*COS(C80)</f>
        <v>3.923654948820277</v>
      </c>
      <c r="G80" s="11">
        <f aca="true" t="shared" si="23" ref="G80:G143">B80*SIN(C80)</f>
        <v>6.713719079448765</v>
      </c>
      <c r="H80" s="11">
        <f aca="true" t="shared" si="24" ref="H80:H143">(B80^2-C80^2)/2</f>
        <v>-1031.5399358160344</v>
      </c>
      <c r="I80" s="11">
        <f aca="true" t="shared" si="25" ref="I80:I143">B80*C80</f>
        <v>358.3421238497563</v>
      </c>
      <c r="J80" s="11">
        <f aca="true" t="shared" si="26" ref="J80:J143">COSH(B80)*COS(C80)</f>
        <v>-601.2422432484068</v>
      </c>
      <c r="K80" s="11">
        <f aca="true" t="shared" si="27" ref="K80:K143">SINH(B80)*SIN(C80)</f>
        <v>1028.7780528789779</v>
      </c>
      <c r="L80" s="11">
        <f aca="true" t="shared" si="28" ref="L80:L143">COSH(C80)*COS(B80)</f>
        <v>4.0052417390471066E+18</v>
      </c>
      <c r="M80" s="11">
        <f aca="true" t="shared" si="29" ref="M80:M143">SINH(C80)*SIN(B80)</f>
        <v>5.138123483707283E+19</v>
      </c>
      <c r="N80" s="11">
        <f aca="true" t="shared" si="30" ref="N80:N143">SINH(C80)/(COSH(C80)-COS(B80))</f>
        <v>-1</v>
      </c>
      <c r="O80" s="11">
        <f aca="true" t="shared" si="31" ref="O80:O143">SIN(B80)/(COSH(C80)-COS(B80))</f>
        <v>-1.9344810895100823E-20</v>
      </c>
      <c r="P80" s="11">
        <f aca="true" t="shared" si="32" ref="P80:P143">SINH(B80)/(COSH(B80)-COS(C80))</f>
        <v>-0.9995763806060403</v>
      </c>
      <c r="Q80" s="11">
        <f aca="true" t="shared" si="33" ref="Q80:Q143">SIN(C80)/(COSH(B80)-COS(C80))</f>
        <v>-0.0007242477881073888</v>
      </c>
      <c r="R80" s="11">
        <f aca="true" t="shared" si="34" ref="R80:R143">CHOOSE($K$1,B80,C80,D80,F80,H80,-H80,J80,L80,N80,P80)</f>
        <v>-3.5812929564060307</v>
      </c>
      <c r="S80" s="11">
        <f aca="true" t="shared" si="35" ref="S80:S143">CHOOSE($K$1,C80,B80,E80,G80,I80,I80,K80,M80,O80,Q80)</f>
        <v>45.942608811729684</v>
      </c>
    </row>
    <row r="81" spans="1:19" ht="12.75">
      <c r="A81" s="11">
        <v>66</v>
      </c>
      <c r="B81" s="11">
        <f t="shared" si="18"/>
        <v>-7.747974999999999</v>
      </c>
      <c r="C81" s="11">
        <f t="shared" si="19"/>
        <v>-45.130003749169546</v>
      </c>
      <c r="D81" s="11">
        <f t="shared" si="20"/>
        <v>-4.7751247136009365</v>
      </c>
      <c r="E81" s="11">
        <f t="shared" si="21"/>
        <v>44.87666902043438</v>
      </c>
      <c r="F81" s="11">
        <f t="shared" si="22"/>
        <v>-3.181161240295216</v>
      </c>
      <c r="G81" s="11">
        <f t="shared" si="23"/>
        <v>7.064795097090106</v>
      </c>
      <c r="H81" s="11">
        <f t="shared" si="24"/>
        <v>-988.3430608997162</v>
      </c>
      <c r="I81" s="11">
        <f t="shared" si="25"/>
        <v>349.6661407984719</v>
      </c>
      <c r="J81" s="11">
        <f t="shared" si="26"/>
        <v>475.63121087247134</v>
      </c>
      <c r="K81" s="11">
        <f t="shared" si="27"/>
        <v>1056.292196717472</v>
      </c>
      <c r="L81" s="11">
        <f t="shared" si="28"/>
        <v>2.1047520925236736E+18</v>
      </c>
      <c r="M81" s="11">
        <f t="shared" si="29"/>
        <v>1.9780480865184215E+19</v>
      </c>
      <c r="N81" s="11">
        <f t="shared" si="30"/>
        <v>-1</v>
      </c>
      <c r="O81" s="11">
        <f t="shared" si="31"/>
        <v>-4.9988907265477304E-20</v>
      </c>
      <c r="P81" s="11">
        <f t="shared" si="32"/>
        <v>-1.0003541781494696</v>
      </c>
      <c r="Q81" s="11">
        <f t="shared" si="33"/>
        <v>-0.0007873946110767537</v>
      </c>
      <c r="R81" s="11">
        <f t="shared" si="34"/>
        <v>-4.7751247136009365</v>
      </c>
      <c r="S81" s="11">
        <f t="shared" si="35"/>
        <v>44.87666902043438</v>
      </c>
    </row>
    <row r="82" spans="1:19" ht="12.75">
      <c r="A82" s="11">
        <v>67</v>
      </c>
      <c r="B82" s="11">
        <f t="shared" si="18"/>
        <v>-7.7197625</v>
      </c>
      <c r="C82" s="11">
        <f t="shared" si="19"/>
        <v>-44.19664253136658</v>
      </c>
      <c r="D82" s="11">
        <f t="shared" si="20"/>
        <v>-5.914240407255138</v>
      </c>
      <c r="E82" s="11">
        <f t="shared" si="21"/>
        <v>43.799143501335635</v>
      </c>
      <c r="F82" s="11">
        <f t="shared" si="22"/>
        <v>-7.543102267062791</v>
      </c>
      <c r="G82" s="11">
        <f t="shared" si="23"/>
        <v>1.6420539714145945</v>
      </c>
      <c r="H82" s="11">
        <f t="shared" si="24"/>
        <v>-946.8742389944974</v>
      </c>
      <c r="I82" s="11">
        <f t="shared" si="25"/>
        <v>341.1875836395488</v>
      </c>
      <c r="J82" s="11">
        <f t="shared" si="26"/>
        <v>1100.4400848213322</v>
      </c>
      <c r="K82" s="11">
        <f t="shared" si="27"/>
        <v>239.55412975661974</v>
      </c>
      <c r="L82" s="11">
        <f t="shared" si="28"/>
        <v>1.0467372263412861E+18</v>
      </c>
      <c r="M82" s="11">
        <f t="shared" si="29"/>
        <v>7.751831313531222E+18</v>
      </c>
      <c r="N82" s="11">
        <f t="shared" si="30"/>
        <v>-1</v>
      </c>
      <c r="O82" s="11">
        <f t="shared" si="31"/>
        <v>-1.266917586609452E-19</v>
      </c>
      <c r="P82" s="11">
        <f t="shared" si="32"/>
        <v>-1.0008679711724595</v>
      </c>
      <c r="Q82" s="11">
        <f t="shared" si="33"/>
        <v>-0.00018903407897138624</v>
      </c>
      <c r="R82" s="11">
        <f t="shared" si="34"/>
        <v>-5.914240407255138</v>
      </c>
      <c r="S82" s="11">
        <f t="shared" si="35"/>
        <v>43.799143501335635</v>
      </c>
    </row>
    <row r="83" spans="1:19" ht="12.75">
      <c r="A83" s="11">
        <v>68</v>
      </c>
      <c r="B83" s="11">
        <f t="shared" si="18"/>
        <v>-7.691549999999999</v>
      </c>
      <c r="C83" s="11">
        <f t="shared" si="19"/>
        <v>-43.281533211624925</v>
      </c>
      <c r="D83" s="11">
        <f t="shared" si="20"/>
        <v>-6.999416346318439</v>
      </c>
      <c r="E83" s="11">
        <f t="shared" si="21"/>
        <v>42.7118167251158</v>
      </c>
      <c r="F83" s="11">
        <f t="shared" si="22"/>
        <v>-5.879034868571879</v>
      </c>
      <c r="G83" s="11">
        <f t="shared" si="23"/>
        <v>-4.959525220887179</v>
      </c>
      <c r="H83" s="11">
        <f t="shared" si="24"/>
        <v>-907.0655878732457</v>
      </c>
      <c r="I83" s="11">
        <f t="shared" si="25"/>
        <v>332.90207677387366</v>
      </c>
      <c r="J83" s="11">
        <f t="shared" si="26"/>
        <v>836.8738269591745</v>
      </c>
      <c r="K83" s="11">
        <f t="shared" si="27"/>
        <v>-705.9823956042002</v>
      </c>
      <c r="L83" s="11">
        <f t="shared" si="28"/>
        <v>5.0659422770606125E+17</v>
      </c>
      <c r="M83" s="11">
        <f t="shared" si="29"/>
        <v>3.0913377254896143E+18</v>
      </c>
      <c r="N83" s="11">
        <f t="shared" si="30"/>
        <v>-1</v>
      </c>
      <c r="O83" s="11">
        <f t="shared" si="31"/>
        <v>-3.1502452178577916E-19</v>
      </c>
      <c r="P83" s="11">
        <f t="shared" si="32"/>
        <v>-1.0006981811044153</v>
      </c>
      <c r="Q83" s="11">
        <f t="shared" si="33"/>
        <v>0.0005893342885940678</v>
      </c>
      <c r="R83" s="11">
        <f t="shared" si="34"/>
        <v>-6.999416346318439</v>
      </c>
      <c r="S83" s="11">
        <f t="shared" si="35"/>
        <v>42.7118167251158</v>
      </c>
    </row>
    <row r="84" spans="1:19" ht="12.75">
      <c r="A84" s="11">
        <v>69</v>
      </c>
      <c r="B84" s="11">
        <f t="shared" si="18"/>
        <v>-7.663337499999999</v>
      </c>
      <c r="C84" s="11">
        <f t="shared" si="19"/>
        <v>-42.38431887369781</v>
      </c>
      <c r="D84" s="11">
        <f t="shared" si="20"/>
        <v>-8.031463838523903</v>
      </c>
      <c r="E84" s="11">
        <f t="shared" si="21"/>
        <v>41.616415931670275</v>
      </c>
      <c r="F84" s="11">
        <f t="shared" si="22"/>
        <v>0.20827880465112497</v>
      </c>
      <c r="G84" s="11">
        <f t="shared" si="23"/>
        <v>-7.660506613693335</v>
      </c>
      <c r="H84" s="11">
        <f t="shared" si="24"/>
        <v>-868.851872374195</v>
      </c>
      <c r="I84" s="11">
        <f t="shared" si="25"/>
        <v>324.80534023676614</v>
      </c>
      <c r="J84" s="11">
        <f t="shared" si="26"/>
        <v>-28.92959895879328</v>
      </c>
      <c r="K84" s="11">
        <f t="shared" si="27"/>
        <v>-1064.0318717327825</v>
      </c>
      <c r="L84" s="11">
        <f t="shared" si="28"/>
        <v>2.420111137841581E+17</v>
      </c>
      <c r="M84" s="11">
        <f t="shared" si="29"/>
        <v>1.2540223518181665E+18</v>
      </c>
      <c r="N84" s="11">
        <f t="shared" si="30"/>
        <v>-1</v>
      </c>
      <c r="O84" s="11">
        <f t="shared" si="31"/>
        <v>-7.6880049918527E-19</v>
      </c>
      <c r="P84" s="11">
        <f t="shared" si="32"/>
        <v>-0.999974025770239</v>
      </c>
      <c r="Q84" s="11">
        <f t="shared" si="33"/>
        <v>0.0009391028549635306</v>
      </c>
      <c r="R84" s="11">
        <f t="shared" si="34"/>
        <v>-8.031463838523903</v>
      </c>
      <c r="S84" s="11">
        <f t="shared" si="35"/>
        <v>41.616415931670275</v>
      </c>
    </row>
    <row r="85" spans="1:19" ht="12.75">
      <c r="A85" s="11">
        <v>70</v>
      </c>
      <c r="B85" s="11">
        <f t="shared" si="18"/>
        <v>-7.6351249999999995</v>
      </c>
      <c r="C85" s="11">
        <f t="shared" si="19"/>
        <v>-41.504649580842944</v>
      </c>
      <c r="D85" s="11">
        <f t="shared" si="20"/>
        <v>-9.011226904282752</v>
      </c>
      <c r="E85" s="11">
        <f t="shared" si="21"/>
        <v>40.51461127183744</v>
      </c>
      <c r="F85" s="11">
        <f t="shared" si="22"/>
        <v>6.01317472485358</v>
      </c>
      <c r="G85" s="11">
        <f t="shared" si="23"/>
        <v>-4.70498283673884</v>
      </c>
      <c r="H85" s="11">
        <f t="shared" si="24"/>
        <v>-832.1704015314707</v>
      </c>
      <c r="I85" s="11">
        <f t="shared" si="25"/>
        <v>316.8931876309335</v>
      </c>
      <c r="J85" s="11">
        <f t="shared" si="26"/>
        <v>-814.9865352012831</v>
      </c>
      <c r="K85" s="11">
        <f t="shared" si="27"/>
        <v>-637.6824298875391</v>
      </c>
      <c r="L85" s="11">
        <f t="shared" si="28"/>
        <v>1.150528720961625E+17</v>
      </c>
      <c r="M85" s="11">
        <f t="shared" si="29"/>
        <v>5.172794379940734E+17</v>
      </c>
      <c r="N85" s="11">
        <f t="shared" si="30"/>
        <v>-1</v>
      </c>
      <c r="O85" s="11">
        <f t="shared" si="31"/>
        <v>-1.8420636567835073E-18</v>
      </c>
      <c r="P85" s="11">
        <f t="shared" si="32"/>
        <v>-0.9992390416832408</v>
      </c>
      <c r="Q85" s="11">
        <f t="shared" si="33"/>
        <v>0.0005950435157816892</v>
      </c>
      <c r="R85" s="11">
        <f t="shared" si="34"/>
        <v>-9.011226904282752</v>
      </c>
      <c r="S85" s="11">
        <f t="shared" si="35"/>
        <v>40.51461127183744</v>
      </c>
    </row>
    <row r="86" spans="1:19" ht="12.75">
      <c r="A86" s="11">
        <v>71</v>
      </c>
      <c r="B86" s="11">
        <f t="shared" si="18"/>
        <v>-7.6069125</v>
      </c>
      <c r="C86" s="11">
        <f t="shared" si="19"/>
        <v>-40.642182239338375</v>
      </c>
      <c r="D86" s="11">
        <f t="shared" si="20"/>
        <v>-9.939580039201497</v>
      </c>
      <c r="E86" s="11">
        <f t="shared" si="21"/>
        <v>39.40801600968893</v>
      </c>
      <c r="F86" s="11">
        <f t="shared" si="22"/>
        <v>7.45750581457393</v>
      </c>
      <c r="G86" s="11">
        <f t="shared" si="23"/>
        <v>1.5002415832965914</v>
      </c>
      <c r="H86" s="11">
        <f t="shared" si="24"/>
        <v>-796.9609296964677</v>
      </c>
      <c r="I86" s="11">
        <f t="shared" si="25"/>
        <v>309.1615241037011</v>
      </c>
      <c r="J86" s="11">
        <f t="shared" si="26"/>
        <v>-986.269072295376</v>
      </c>
      <c r="K86" s="11">
        <f t="shared" si="27"/>
        <v>198.40965335943628</v>
      </c>
      <c r="L86" s="11">
        <f t="shared" si="28"/>
        <v>54706193811515560</v>
      </c>
      <c r="M86" s="11">
        <f t="shared" si="29"/>
        <v>2.1689674544102198E+17</v>
      </c>
      <c r="N86" s="11">
        <f t="shared" si="30"/>
        <v>-1</v>
      </c>
      <c r="O86" s="11">
        <f t="shared" si="31"/>
        <v>-4.334730171346684E-18</v>
      </c>
      <c r="P86" s="11">
        <f t="shared" si="32"/>
        <v>-0.9990259706292943</v>
      </c>
      <c r="Q86" s="11">
        <f t="shared" si="33"/>
        <v>-0.00019584817834209105</v>
      </c>
      <c r="R86" s="11">
        <f t="shared" si="34"/>
        <v>-9.939580039201497</v>
      </c>
      <c r="S86" s="11">
        <f t="shared" si="35"/>
        <v>39.40801600968893</v>
      </c>
    </row>
    <row r="87" spans="1:19" ht="12.75">
      <c r="A87" s="11">
        <v>72</v>
      </c>
      <c r="B87" s="11">
        <f t="shared" si="18"/>
        <v>-7.5786999999999995</v>
      </c>
      <c r="C87" s="11">
        <f t="shared" si="19"/>
        <v>-39.796580464667</v>
      </c>
      <c r="D87" s="11">
        <f t="shared" si="20"/>
        <v>-10.817426025931033</v>
      </c>
      <c r="E87" s="11">
        <f t="shared" si="21"/>
        <v>38.29818678285207</v>
      </c>
      <c r="F87" s="11">
        <f t="shared" si="22"/>
        <v>3.8095046423276075</v>
      </c>
      <c r="G87" s="11">
        <f t="shared" si="23"/>
        <v>6.551669105661885</v>
      </c>
      <c r="H87" s="11">
        <f t="shared" si="24"/>
        <v>-763.1655614953576</v>
      </c>
      <c r="I87" s="11">
        <f t="shared" si="25"/>
        <v>301.6063443675718</v>
      </c>
      <c r="J87" s="11">
        <f t="shared" si="26"/>
        <v>-491.62221475572636</v>
      </c>
      <c r="K87" s="11">
        <f t="shared" si="27"/>
        <v>845.5021570749726</v>
      </c>
      <c r="L87" s="11">
        <f t="shared" si="28"/>
        <v>26102582434737836</v>
      </c>
      <c r="M87" s="11">
        <f t="shared" si="29"/>
        <v>92413997119461970</v>
      </c>
      <c r="N87" s="11">
        <f t="shared" si="30"/>
        <v>-1</v>
      </c>
      <c r="O87" s="11">
        <f t="shared" si="31"/>
        <v>-1.0021371391807562E-17</v>
      </c>
      <c r="P87" s="11">
        <f t="shared" si="32"/>
        <v>-0.9994857972340467</v>
      </c>
      <c r="Q87" s="11">
        <f t="shared" si="33"/>
        <v>-0.0008834386294426983</v>
      </c>
      <c r="R87" s="11">
        <f t="shared" si="34"/>
        <v>-10.817426025931033</v>
      </c>
      <c r="S87" s="11">
        <f t="shared" si="35"/>
        <v>38.29818678285207</v>
      </c>
    </row>
    <row r="88" spans="1:19" ht="12.75">
      <c r="A88" s="11">
        <v>73</v>
      </c>
      <c r="B88" s="11">
        <f t="shared" si="18"/>
        <v>-7.550487499999999</v>
      </c>
      <c r="C88" s="11">
        <f t="shared" si="19"/>
        <v>-38.96751445031808</v>
      </c>
      <c r="D88" s="11">
        <f t="shared" si="20"/>
        <v>-11.645693795974621</v>
      </c>
      <c r="E88" s="11">
        <f t="shared" si="21"/>
        <v>37.1866239183681</v>
      </c>
      <c r="F88" s="11">
        <f t="shared" si="22"/>
        <v>-2.2485817297531976</v>
      </c>
      <c r="G88" s="11">
        <f t="shared" si="23"/>
        <v>7.207894400743975</v>
      </c>
      <c r="H88" s="11">
        <f t="shared" si="24"/>
        <v>-730.7286604740459</v>
      </c>
      <c r="I88" s="11">
        <f t="shared" si="25"/>
        <v>294.223730763196</v>
      </c>
      <c r="J88" s="11">
        <f t="shared" si="26"/>
        <v>283.1645395098346</v>
      </c>
      <c r="K88" s="11">
        <f t="shared" si="27"/>
        <v>907.6916987456285</v>
      </c>
      <c r="L88" s="11">
        <f t="shared" si="28"/>
        <v>12525906493353828</v>
      </c>
      <c r="M88" s="11">
        <f t="shared" si="29"/>
        <v>39997288454037660</v>
      </c>
      <c r="N88" s="11">
        <f t="shared" si="30"/>
        <v>-1</v>
      </c>
      <c r="O88" s="11">
        <f t="shared" si="31"/>
        <v>-2.2768663722075287E-17</v>
      </c>
      <c r="P88" s="11">
        <f t="shared" si="32"/>
        <v>-1.000312749778544</v>
      </c>
      <c r="Q88" s="11">
        <f t="shared" si="33"/>
        <v>-0.0010043019028794038</v>
      </c>
      <c r="R88" s="11">
        <f t="shared" si="34"/>
        <v>-11.645693795974621</v>
      </c>
      <c r="S88" s="11">
        <f t="shared" si="35"/>
        <v>37.1866239183681</v>
      </c>
    </row>
    <row r="89" spans="1:19" ht="12.75">
      <c r="A89" s="11">
        <v>74</v>
      </c>
      <c r="B89" s="11">
        <f t="shared" si="18"/>
        <v>-7.522274999999999</v>
      </c>
      <c r="C89" s="11">
        <f t="shared" si="19"/>
        <v>-38.15466083915388</v>
      </c>
      <c r="D89" s="11">
        <f t="shared" si="20"/>
        <v>-12.425336342000499</v>
      </c>
      <c r="E89" s="11">
        <f t="shared" si="21"/>
        <v>36.074771801620926</v>
      </c>
      <c r="F89" s="11">
        <f t="shared" si="22"/>
        <v>-6.755150610289263</v>
      </c>
      <c r="G89" s="11">
        <f t="shared" si="23"/>
        <v>3.3094654263088423</v>
      </c>
      <c r="H89" s="11">
        <f t="shared" si="24"/>
        <v>-699.5967612876187</v>
      </c>
      <c r="I89" s="11">
        <f t="shared" si="25"/>
        <v>287.00985136384617</v>
      </c>
      <c r="J89" s="11">
        <f t="shared" si="26"/>
        <v>830.11542757706</v>
      </c>
      <c r="K89" s="11">
        <f t="shared" si="27"/>
        <v>406.68770518449884</v>
      </c>
      <c r="L89" s="11">
        <f t="shared" si="28"/>
        <v>6054652491716451</v>
      </c>
      <c r="M89" s="11">
        <f t="shared" si="29"/>
        <v>17578615255546514</v>
      </c>
      <c r="N89" s="11">
        <f t="shared" si="30"/>
        <v>-1</v>
      </c>
      <c r="O89" s="11">
        <f t="shared" si="31"/>
        <v>-5.0854258871142405E-17</v>
      </c>
      <c r="P89" s="11">
        <f t="shared" si="32"/>
        <v>-1.000971837430166</v>
      </c>
      <c r="Q89" s="11">
        <f t="shared" si="33"/>
        <v>-0.0004764069621763084</v>
      </c>
      <c r="R89" s="11">
        <f t="shared" si="34"/>
        <v>-12.425336342000499</v>
      </c>
      <c r="S89" s="11">
        <f t="shared" si="35"/>
        <v>36.074771801620926</v>
      </c>
    </row>
    <row r="90" spans="1:19" ht="12.75">
      <c r="A90" s="11">
        <v>75</v>
      </c>
      <c r="B90" s="11">
        <f t="shared" si="18"/>
        <v>-7.494062499999999</v>
      </c>
      <c r="C90" s="11">
        <f t="shared" si="19"/>
        <v>-37.357702597292395</v>
      </c>
      <c r="D90" s="11">
        <f t="shared" si="20"/>
        <v>-13.157328681126522</v>
      </c>
      <c r="E90" s="11">
        <f t="shared" si="21"/>
        <v>34.96401929590693</v>
      </c>
      <c r="F90" s="11">
        <f t="shared" si="22"/>
        <v>-7.061533422115348</v>
      </c>
      <c r="G90" s="11">
        <f t="shared" si="23"/>
        <v>-2.509127035893987</v>
      </c>
      <c r="H90" s="11">
        <f t="shared" si="24"/>
        <v>-669.7184852969203</v>
      </c>
      <c r="I90" s="11">
        <f t="shared" si="25"/>
        <v>279.9609581205215</v>
      </c>
      <c r="J90" s="11">
        <f t="shared" si="26"/>
        <v>846.8019272467293</v>
      </c>
      <c r="K90" s="11">
        <f t="shared" si="27"/>
        <v>-300.8882302528777</v>
      </c>
      <c r="L90" s="11">
        <f t="shared" si="28"/>
        <v>2951220523413002</v>
      </c>
      <c r="M90" s="11">
        <f t="shared" si="29"/>
        <v>7842513767639192</v>
      </c>
      <c r="N90" s="11">
        <f t="shared" si="30"/>
        <v>-1</v>
      </c>
      <c r="O90" s="11">
        <f t="shared" si="31"/>
        <v>-1.1169329215411964E-16</v>
      </c>
      <c r="P90" s="11">
        <f t="shared" si="32"/>
        <v>-1.00104901254313</v>
      </c>
      <c r="Q90" s="11">
        <f t="shared" si="33"/>
        <v>0.0003729587667538218</v>
      </c>
      <c r="R90" s="11">
        <f t="shared" si="34"/>
        <v>-13.157328681126522</v>
      </c>
      <c r="S90" s="11">
        <f t="shared" si="35"/>
        <v>34.96401929590693</v>
      </c>
    </row>
    <row r="91" spans="1:19" ht="12.75">
      <c r="A91" s="11">
        <v>76</v>
      </c>
      <c r="B91" s="11">
        <f t="shared" si="18"/>
        <v>-7.46585</v>
      </c>
      <c r="C91" s="11">
        <f t="shared" si="19"/>
        <v>-36.5763288904557</v>
      </c>
      <c r="D91" s="11">
        <f t="shared" si="20"/>
        <v>-13.8426658695684</v>
      </c>
      <c r="E91" s="11">
        <f t="shared" si="21"/>
        <v>33.85570021024924</v>
      </c>
      <c r="F91" s="11">
        <f t="shared" si="22"/>
        <v>-3.2340257366860703</v>
      </c>
      <c r="G91" s="11">
        <f t="shared" si="23"/>
        <v>-6.729041072615928</v>
      </c>
      <c r="H91" s="11">
        <f t="shared" si="24"/>
        <v>-641.0444594401421</v>
      </c>
      <c r="I91" s="11">
        <f t="shared" si="25"/>
        <v>273.07338504680865</v>
      </c>
      <c r="J91" s="11">
        <f t="shared" si="26"/>
        <v>378.4528812573528</v>
      </c>
      <c r="K91" s="11">
        <f t="shared" si="27"/>
        <v>-787.4468298052394</v>
      </c>
      <c r="L91" s="11">
        <f t="shared" si="28"/>
        <v>1451735282875901.2</v>
      </c>
      <c r="M91" s="11">
        <f t="shared" si="29"/>
        <v>3550581584847595.5</v>
      </c>
      <c r="N91" s="11">
        <f t="shared" si="30"/>
        <v>-1.0000000000000002</v>
      </c>
      <c r="O91" s="11">
        <f t="shared" si="31"/>
        <v>-2.4130364200888457E-16</v>
      </c>
      <c r="P91" s="11">
        <f t="shared" si="32"/>
        <v>-1.0004954020886627</v>
      </c>
      <c r="Q91" s="11">
        <f t="shared" si="33"/>
        <v>0.0010321473370037094</v>
      </c>
      <c r="R91" s="11">
        <f t="shared" si="34"/>
        <v>-13.8426658695684</v>
      </c>
      <c r="S91" s="11">
        <f t="shared" si="35"/>
        <v>33.85570021024924</v>
      </c>
    </row>
    <row r="92" spans="1:19" ht="12.75">
      <c r="A92" s="11">
        <v>77</v>
      </c>
      <c r="B92" s="11">
        <f t="shared" si="18"/>
        <v>-7.437637499999999</v>
      </c>
      <c r="C92" s="11">
        <f t="shared" si="19"/>
        <v>-35.81023496273666</v>
      </c>
      <c r="D92" s="11">
        <f t="shared" si="20"/>
        <v>-14.482361068969697</v>
      </c>
      <c r="E92" s="11">
        <f t="shared" si="21"/>
        <v>32.75109381309879</v>
      </c>
      <c r="F92" s="11">
        <f t="shared" si="22"/>
        <v>2.3260763215877125</v>
      </c>
      <c r="G92" s="11">
        <f t="shared" si="23"/>
        <v>-7.064546731925214</v>
      </c>
      <c r="H92" s="11">
        <f t="shared" si="24"/>
        <v>-613.5272382525004</v>
      </c>
      <c r="I92" s="11">
        <f t="shared" si="25"/>
        <v>266.34354644266125</v>
      </c>
      <c r="J92" s="11">
        <f t="shared" si="26"/>
        <v>-265.63422641552785</v>
      </c>
      <c r="K92" s="11">
        <f t="shared" si="27"/>
        <v>-806.7594721985216</v>
      </c>
      <c r="L92" s="11">
        <f t="shared" si="28"/>
        <v>721090285318954.1</v>
      </c>
      <c r="M92" s="11">
        <f t="shared" si="29"/>
        <v>1630707553121057.5</v>
      </c>
      <c r="N92" s="11">
        <f t="shared" si="30"/>
        <v>-1.0000000000000002</v>
      </c>
      <c r="O92" s="11">
        <f t="shared" si="31"/>
        <v>-5.129336536817876E-16</v>
      </c>
      <c r="P92" s="11">
        <f t="shared" si="32"/>
        <v>-0.9996312341543547</v>
      </c>
      <c r="Q92" s="11">
        <f t="shared" si="33"/>
        <v>0.001117877805513599</v>
      </c>
      <c r="R92" s="11">
        <f t="shared" si="34"/>
        <v>-14.482361068969697</v>
      </c>
      <c r="S92" s="11">
        <f t="shared" si="35"/>
        <v>32.75109381309879</v>
      </c>
    </row>
    <row r="93" spans="1:19" ht="12.75">
      <c r="A93" s="11">
        <v>78</v>
      </c>
      <c r="B93" s="11">
        <f t="shared" si="18"/>
        <v>-7.409424999999999</v>
      </c>
      <c r="C93" s="11">
        <f t="shared" si="19"/>
        <v>-35.059122017736236</v>
      </c>
      <c r="D93" s="11">
        <f t="shared" si="20"/>
        <v>-15.07744366466093</v>
      </c>
      <c r="E93" s="11">
        <f t="shared" si="21"/>
        <v>31.651425389601236</v>
      </c>
      <c r="F93" s="11">
        <f t="shared" si="22"/>
        <v>6.496680148764844</v>
      </c>
      <c r="G93" s="11">
        <f t="shared" si="23"/>
        <v>-3.562685205749983</v>
      </c>
      <c r="H93" s="11">
        <f t="shared" si="24"/>
        <v>-587.1212289119464</v>
      </c>
      <c r="I93" s="11">
        <f t="shared" si="25"/>
        <v>259.76793515626525</v>
      </c>
      <c r="J93" s="11">
        <f t="shared" si="26"/>
        <v>-724.0182850921741</v>
      </c>
      <c r="K93" s="11">
        <f t="shared" si="27"/>
        <v>-397.0408396904036</v>
      </c>
      <c r="L93" s="11">
        <f t="shared" si="28"/>
        <v>361809458059112.6</v>
      </c>
      <c r="M93" s="11">
        <f t="shared" si="29"/>
        <v>759530947136030.8</v>
      </c>
      <c r="N93" s="11">
        <f t="shared" si="30"/>
        <v>-1.0000000000000004</v>
      </c>
      <c r="O93" s="11">
        <f t="shared" si="31"/>
        <v>-1.0730970473310968E-15</v>
      </c>
      <c r="P93" s="11">
        <f t="shared" si="32"/>
        <v>-0.9989385407450473</v>
      </c>
      <c r="Q93" s="11">
        <f t="shared" si="33"/>
        <v>0.0005816871588959771</v>
      </c>
      <c r="R93" s="11">
        <f t="shared" si="34"/>
        <v>-15.07744366466093</v>
      </c>
      <c r="S93" s="11">
        <f t="shared" si="35"/>
        <v>31.651425389601236</v>
      </c>
    </row>
    <row r="94" spans="1:19" ht="12.75">
      <c r="A94" s="11">
        <v>79</v>
      </c>
      <c r="B94" s="11">
        <f t="shared" si="18"/>
        <v>-7.381212499999999</v>
      </c>
      <c r="C94" s="11">
        <f t="shared" si="19"/>
        <v>-34.32269710202529</v>
      </c>
      <c r="D94" s="11">
        <f t="shared" si="20"/>
        <v>-15.628957436026845</v>
      </c>
      <c r="E94" s="11">
        <f t="shared" si="21"/>
        <v>30.55786684014832</v>
      </c>
      <c r="F94" s="11">
        <f t="shared" si="22"/>
        <v>7.178640670859023</v>
      </c>
      <c r="G94" s="11">
        <f t="shared" si="23"/>
        <v>1.7173864122104143</v>
      </c>
      <c r="H94" s="11">
        <f t="shared" si="24"/>
        <v>-561.7826191936094</v>
      </c>
      <c r="I94" s="11">
        <f t="shared" si="25"/>
        <v>253.3431208831828</v>
      </c>
      <c r="J94" s="11">
        <f t="shared" si="26"/>
        <v>-780.7365979415071</v>
      </c>
      <c r="K94" s="11">
        <f t="shared" si="27"/>
        <v>186.77984398262507</v>
      </c>
      <c r="L94" s="11">
        <f t="shared" si="28"/>
        <v>183432616326416.8</v>
      </c>
      <c r="M94" s="11">
        <f t="shared" si="29"/>
        <v>358648968543587.6</v>
      </c>
      <c r="N94" s="11">
        <f t="shared" si="30"/>
        <v>-1.000000000000001</v>
      </c>
      <c r="O94" s="11">
        <f t="shared" si="31"/>
        <v>-2.210108865083901E-15</v>
      </c>
      <c r="P94" s="11">
        <f t="shared" si="32"/>
        <v>-0.9987891880821449</v>
      </c>
      <c r="Q94" s="11">
        <f t="shared" si="33"/>
        <v>-0.0002894839247376511</v>
      </c>
      <c r="R94" s="11">
        <f t="shared" si="34"/>
        <v>-15.628957436026845</v>
      </c>
      <c r="S94" s="11">
        <f t="shared" si="35"/>
        <v>30.55786684014832</v>
      </c>
    </row>
    <row r="95" spans="1:19" ht="12.75">
      <c r="A95" s="11">
        <v>80</v>
      </c>
      <c r="B95" s="11">
        <f t="shared" si="18"/>
        <v>-7.353</v>
      </c>
      <c r="C95" s="11">
        <f t="shared" si="19"/>
        <v>-33.600672990885</v>
      </c>
      <c r="D95" s="11">
        <f t="shared" si="20"/>
        <v>-16.137958779094447</v>
      </c>
      <c r="E95" s="11">
        <f t="shared" si="21"/>
        <v>29.471537317972356</v>
      </c>
      <c r="F95" s="11">
        <f t="shared" si="22"/>
        <v>4.236068425459687</v>
      </c>
      <c r="G95" s="11">
        <f t="shared" si="23"/>
        <v>6.010185795366353</v>
      </c>
      <c r="H95" s="11">
        <f t="shared" si="24"/>
        <v>-537.4693082201944</v>
      </c>
      <c r="I95" s="11">
        <f t="shared" si="25"/>
        <v>247.06574850197742</v>
      </c>
      <c r="J95" s="11">
        <f t="shared" si="26"/>
        <v>-449.6099448254253</v>
      </c>
      <c r="K95" s="11">
        <f t="shared" si="27"/>
        <v>637.9115760526585</v>
      </c>
      <c r="L95" s="11">
        <f t="shared" si="28"/>
        <v>93984773328739</v>
      </c>
      <c r="M95" s="11">
        <f t="shared" si="29"/>
        <v>171637305088873.9</v>
      </c>
      <c r="N95" s="11">
        <f t="shared" si="30"/>
        <v>-1.0000000000000024</v>
      </c>
      <c r="O95" s="11">
        <f t="shared" si="31"/>
        <v>-4.4822692591283966E-15</v>
      </c>
      <c r="P95" s="11">
        <f t="shared" si="32"/>
        <v>-0.9992615465490801</v>
      </c>
      <c r="Q95" s="11">
        <f t="shared" si="33"/>
        <v>-0.0010465629489484593</v>
      </c>
      <c r="R95" s="11">
        <f t="shared" si="34"/>
        <v>-16.137958779094447</v>
      </c>
      <c r="S95" s="11">
        <f t="shared" si="35"/>
        <v>29.471537317972356</v>
      </c>
    </row>
    <row r="96" spans="1:19" ht="12.75">
      <c r="A96" s="11">
        <v>81</v>
      </c>
      <c r="B96" s="11">
        <f t="shared" si="18"/>
        <v>-7.324787499999999</v>
      </c>
      <c r="C96" s="11">
        <f t="shared" si="19"/>
        <v>-32.89276807628194</v>
      </c>
      <c r="D96" s="11">
        <f t="shared" si="20"/>
        <v>-16.605514981391178</v>
      </c>
      <c r="E96" s="11">
        <f t="shared" si="21"/>
        <v>28.39350390358445</v>
      </c>
      <c r="F96" s="11">
        <f t="shared" si="22"/>
        <v>-0.687186779104124</v>
      </c>
      <c r="G96" s="11">
        <f t="shared" si="23"/>
        <v>7.2924814878599955</v>
      </c>
      <c r="H96" s="11">
        <f t="shared" si="24"/>
        <v>-514.140839899958</v>
      </c>
      <c r="I96" s="11">
        <f t="shared" si="25"/>
        <v>240.93253644554898</v>
      </c>
      <c r="J96" s="11">
        <f t="shared" si="26"/>
        <v>71.18110914314664</v>
      </c>
      <c r="K96" s="11">
        <f t="shared" si="27"/>
        <v>755.3790114092651</v>
      </c>
      <c r="L96" s="11">
        <f t="shared" si="28"/>
        <v>48670925012898.445</v>
      </c>
      <c r="M96" s="11">
        <f t="shared" si="29"/>
        <v>83221634552945.5</v>
      </c>
      <c r="N96" s="11">
        <f t="shared" si="30"/>
        <v>-1.000000000000005</v>
      </c>
      <c r="O96" s="11">
        <f t="shared" si="31"/>
        <v>-8.953666060403802E-15</v>
      </c>
      <c r="P96" s="11">
        <f t="shared" si="32"/>
        <v>-1.0001227968108468</v>
      </c>
      <c r="Q96" s="11">
        <f t="shared" si="33"/>
        <v>-0.0013123480312821133</v>
      </c>
      <c r="R96" s="11">
        <f t="shared" si="34"/>
        <v>-16.605514981391178</v>
      </c>
      <c r="S96" s="11">
        <f t="shared" si="35"/>
        <v>28.39350390358445</v>
      </c>
    </row>
    <row r="97" spans="1:19" ht="12.75">
      <c r="A97" s="11">
        <v>82</v>
      </c>
      <c r="B97" s="11">
        <f t="shared" si="18"/>
        <v>-7.296574999999999</v>
      </c>
      <c r="C97" s="11">
        <f t="shared" si="19"/>
        <v>-32.1987062570336</v>
      </c>
      <c r="D97" s="11">
        <f t="shared" si="20"/>
        <v>-17.03270254906137</v>
      </c>
      <c r="E97" s="11">
        <f t="shared" si="21"/>
        <v>27.324782313898368</v>
      </c>
      <c r="F97" s="11">
        <f t="shared" si="22"/>
        <v>-5.1729497012588705</v>
      </c>
      <c r="G97" s="11">
        <f t="shared" si="23"/>
        <v>5.145930248154433</v>
      </c>
      <c r="H97" s="11">
        <f t="shared" si="24"/>
        <v>-491.7583389480548</v>
      </c>
      <c r="I97" s="11">
        <f t="shared" si="25"/>
        <v>234.9402751074149</v>
      </c>
      <c r="J97" s="11">
        <f t="shared" si="26"/>
        <v>522.9397656591507</v>
      </c>
      <c r="K97" s="11">
        <f t="shared" si="27"/>
        <v>520.2078582809326</v>
      </c>
      <c r="L97" s="11">
        <f t="shared" si="28"/>
        <v>25476255529558.44</v>
      </c>
      <c r="M97" s="11">
        <f t="shared" si="29"/>
        <v>40870386511669.35</v>
      </c>
      <c r="N97" s="11">
        <f t="shared" si="30"/>
        <v>-1.000000000000011</v>
      </c>
      <c r="O97" s="11">
        <f t="shared" si="31"/>
        <v>-1.7620889691768513E-14</v>
      </c>
      <c r="P97" s="11">
        <f t="shared" si="32"/>
        <v>-1.000961145015504</v>
      </c>
      <c r="Q97" s="11">
        <f t="shared" si="33"/>
        <v>-0.0009570398016831019</v>
      </c>
      <c r="R97" s="11">
        <f t="shared" si="34"/>
        <v>-17.03270254906137</v>
      </c>
      <c r="S97" s="11">
        <f t="shared" si="35"/>
        <v>27.324782313898368</v>
      </c>
    </row>
    <row r="98" spans="1:19" ht="12.75">
      <c r="A98" s="11">
        <v>83</v>
      </c>
      <c r="B98" s="11">
        <f t="shared" si="18"/>
        <v>-7.268362499999999</v>
      </c>
      <c r="C98" s="11">
        <f t="shared" si="19"/>
        <v>-31.518216831121954</v>
      </c>
      <c r="D98" s="11">
        <f t="shared" si="20"/>
        <v>-17.420605586170446</v>
      </c>
      <c r="E98" s="11">
        <f t="shared" si="21"/>
        <v>26.266337643925663</v>
      </c>
      <c r="F98" s="11">
        <f t="shared" si="22"/>
        <v>-7.230370099493336</v>
      </c>
      <c r="G98" s="11">
        <f t="shared" si="23"/>
        <v>0.7421870759848638</v>
      </c>
      <c r="H98" s="11">
        <f t="shared" si="24"/>
        <v>-470.2844493911065</v>
      </c>
      <c r="I98" s="11">
        <f t="shared" si="25"/>
        <v>229.08582528219563</v>
      </c>
      <c r="J98" s="11">
        <f t="shared" si="26"/>
        <v>713.3520122630624</v>
      </c>
      <c r="K98" s="11">
        <f t="shared" si="27"/>
        <v>73.22448533851602</v>
      </c>
      <c r="L98" s="11">
        <f t="shared" si="28"/>
        <v>13479049330119.252</v>
      </c>
      <c r="M98" s="11">
        <f t="shared" si="29"/>
        <v>20323361267366.348</v>
      </c>
      <c r="N98" s="11">
        <f t="shared" si="30"/>
        <v>-1.0000000000000226</v>
      </c>
      <c r="O98" s="11">
        <f t="shared" si="31"/>
        <v>-3.4172773668217075E-14</v>
      </c>
      <c r="P98" s="11">
        <f t="shared" si="32"/>
        <v>-1.0013881691056274</v>
      </c>
      <c r="Q98" s="11">
        <f t="shared" si="33"/>
        <v>-0.00014259350530424167</v>
      </c>
      <c r="R98" s="11">
        <f t="shared" si="34"/>
        <v>-17.420605586170446</v>
      </c>
      <c r="S98" s="11">
        <f t="shared" si="35"/>
        <v>26.266337643925663</v>
      </c>
    </row>
    <row r="99" spans="1:19" ht="12.75">
      <c r="A99" s="11">
        <v>84</v>
      </c>
      <c r="B99" s="11">
        <f t="shared" si="18"/>
        <v>-7.24015</v>
      </c>
      <c r="C99" s="11">
        <f t="shared" si="19"/>
        <v>-30.85103439011249</v>
      </c>
      <c r="D99" s="11">
        <f t="shared" si="20"/>
        <v>-17.77031422606949</v>
      </c>
      <c r="E99" s="11">
        <f t="shared" si="21"/>
        <v>25.219085138970758</v>
      </c>
      <c r="F99" s="11">
        <f t="shared" si="22"/>
        <v>-6.115366215660823</v>
      </c>
      <c r="G99" s="11">
        <f t="shared" si="23"/>
        <v>-3.8758312748176005</v>
      </c>
      <c r="H99" s="11">
        <f t="shared" si="24"/>
        <v>-449.68327545870176</v>
      </c>
      <c r="I99" s="11">
        <f t="shared" si="25"/>
        <v>223.36611663957294</v>
      </c>
      <c r="J99" s="11">
        <f t="shared" si="26"/>
        <v>588.8468099452674</v>
      </c>
      <c r="K99" s="11">
        <f t="shared" si="27"/>
        <v>-373.2022668244593</v>
      </c>
      <c r="L99" s="11">
        <f t="shared" si="28"/>
        <v>7208242328587.744</v>
      </c>
      <c r="M99" s="11">
        <f t="shared" si="29"/>
        <v>10229716519041.834</v>
      </c>
      <c r="N99" s="11">
        <f t="shared" si="30"/>
        <v>-1.000000000000046</v>
      </c>
      <c r="O99" s="11">
        <f t="shared" si="31"/>
        <v>-6.532141696704634E-14</v>
      </c>
      <c r="P99" s="11">
        <f t="shared" si="32"/>
        <v>-1.0012120068015105</v>
      </c>
      <c r="Q99" s="11">
        <f t="shared" si="33"/>
        <v>0.0007688053094137529</v>
      </c>
      <c r="R99" s="11">
        <f t="shared" si="34"/>
        <v>-17.77031422606949</v>
      </c>
      <c r="S99" s="11">
        <f t="shared" si="35"/>
        <v>25.219085138970758</v>
      </c>
    </row>
    <row r="100" spans="1:19" ht="12.75">
      <c r="A100" s="11">
        <v>85</v>
      </c>
      <c r="B100" s="11">
        <f t="shared" si="18"/>
        <v>-7.2119374999999994</v>
      </c>
      <c r="C100" s="11">
        <f t="shared" si="19"/>
        <v>-30.19689871563817</v>
      </c>
      <c r="D100" s="11">
        <f t="shared" si="20"/>
        <v>-18.082923114639033</v>
      </c>
      <c r="E100" s="11">
        <f t="shared" si="21"/>
        <v>24.18389099530023</v>
      </c>
      <c r="F100" s="11">
        <f t="shared" si="22"/>
        <v>-2.484934779219813</v>
      </c>
      <c r="G100" s="11">
        <f t="shared" si="23"/>
        <v>-6.770313260620222</v>
      </c>
      <c r="H100" s="11">
        <f t="shared" si="24"/>
        <v>-429.92032476930194</v>
      </c>
      <c r="I100" s="11">
        <f t="shared" si="25"/>
        <v>217.77814623101273</v>
      </c>
      <c r="J100" s="11">
        <f t="shared" si="26"/>
        <v>233.52745205973832</v>
      </c>
      <c r="K100" s="11">
        <f t="shared" si="27"/>
        <v>-636.2550428585861</v>
      </c>
      <c r="L100" s="11">
        <f t="shared" si="28"/>
        <v>3896034379964.4536</v>
      </c>
      <c r="M100" s="11">
        <f t="shared" si="29"/>
        <v>5210511052979.351</v>
      </c>
      <c r="N100" s="11">
        <f t="shared" si="30"/>
        <v>-1.000000000000092</v>
      </c>
      <c r="O100" s="11">
        <f t="shared" si="31"/>
        <v>-1.230969655276317E-13</v>
      </c>
      <c r="P100" s="11">
        <f t="shared" si="32"/>
        <v>-1.0005075491761086</v>
      </c>
      <c r="Q100" s="11">
        <f t="shared" si="33"/>
        <v>0.001385807001812454</v>
      </c>
      <c r="R100" s="11">
        <f t="shared" si="34"/>
        <v>-18.082923114639033</v>
      </c>
      <c r="S100" s="11">
        <f t="shared" si="35"/>
        <v>24.18389099530023</v>
      </c>
    </row>
    <row r="101" spans="1:19" ht="12.75">
      <c r="A101" s="11">
        <v>86</v>
      </c>
      <c r="B101" s="11">
        <f t="shared" si="18"/>
        <v>-7.183724999999999</v>
      </c>
      <c r="C101" s="11">
        <f t="shared" si="19"/>
        <v>-29.555554677907544</v>
      </c>
      <c r="D101" s="11">
        <f t="shared" si="20"/>
        <v>-18.35952994517901</v>
      </c>
      <c r="E101" s="11">
        <f t="shared" si="21"/>
        <v>23.161573187304395</v>
      </c>
      <c r="F101" s="11">
        <f t="shared" si="22"/>
        <v>2.0512800217388834</v>
      </c>
      <c r="G101" s="11">
        <f t="shared" si="23"/>
        <v>-6.884631809184853</v>
      </c>
      <c r="H101" s="11">
        <f t="shared" si="24"/>
        <v>-410.96245372157875</v>
      </c>
      <c r="I101" s="11">
        <f t="shared" si="25"/>
        <v>212.31897702855133</v>
      </c>
      <c r="J101" s="11">
        <f t="shared" si="26"/>
        <v>-188.14714514957788</v>
      </c>
      <c r="K101" s="11">
        <f t="shared" si="27"/>
        <v>-631.4702599351932</v>
      </c>
      <c r="L101" s="11">
        <f t="shared" si="28"/>
        <v>2128172142880.929</v>
      </c>
      <c r="M101" s="11">
        <f t="shared" si="29"/>
        <v>2684808107271.9673</v>
      </c>
      <c r="N101" s="11">
        <f t="shared" si="30"/>
        <v>-1.0000000000001812</v>
      </c>
      <c r="O101" s="11">
        <f t="shared" si="31"/>
        <v>-2.2874132344095256E-13</v>
      </c>
      <c r="P101" s="11">
        <f t="shared" si="32"/>
        <v>-0.9995656725198904</v>
      </c>
      <c r="Q101" s="11">
        <f t="shared" si="33"/>
        <v>0.0014538529167084403</v>
      </c>
      <c r="R101" s="11">
        <f t="shared" si="34"/>
        <v>-18.35952994517901</v>
      </c>
      <c r="S101" s="11">
        <f t="shared" si="35"/>
        <v>23.161573187304395</v>
      </c>
    </row>
    <row r="102" spans="1:19" ht="12.75">
      <c r="A102" s="11">
        <v>87</v>
      </c>
      <c r="B102" s="11">
        <f t="shared" si="18"/>
        <v>-7.1555124999999995</v>
      </c>
      <c r="C102" s="11">
        <f t="shared" si="19"/>
        <v>-28.92675213619762</v>
      </c>
      <c r="D102" s="11">
        <f t="shared" si="20"/>
        <v>-18.601234044662384</v>
      </c>
      <c r="E102" s="11">
        <f t="shared" si="21"/>
        <v>22.152902319215574</v>
      </c>
      <c r="F102" s="11">
        <f t="shared" si="22"/>
        <v>5.685898873353429</v>
      </c>
      <c r="G102" s="11">
        <f t="shared" si="23"/>
        <v>-4.344181527014548</v>
      </c>
      <c r="H102" s="11">
        <f t="shared" si="24"/>
        <v>-392.7778150056787</v>
      </c>
      <c r="I102" s="11">
        <f t="shared" si="25"/>
        <v>206.98573649496376</v>
      </c>
      <c r="J102" s="11">
        <f t="shared" si="26"/>
        <v>-509.01226773104645</v>
      </c>
      <c r="K102" s="11">
        <f t="shared" si="27"/>
        <v>-388.89875555731976</v>
      </c>
      <c r="L102" s="11">
        <f t="shared" si="28"/>
        <v>1174737734874.3835</v>
      </c>
      <c r="M102" s="11">
        <f t="shared" si="29"/>
        <v>1399038914777.6094</v>
      </c>
      <c r="N102" s="11">
        <f t="shared" si="30"/>
        <v>-1.000000000000352</v>
      </c>
      <c r="O102" s="11">
        <f t="shared" si="31"/>
        <v>-4.192104709051326E-13</v>
      </c>
      <c r="P102" s="11">
        <f t="shared" si="32"/>
        <v>-0.9987598434212329</v>
      </c>
      <c r="Q102" s="11">
        <f t="shared" si="33"/>
        <v>0.000946583562595037</v>
      </c>
      <c r="R102" s="11">
        <f t="shared" si="34"/>
        <v>-18.601234044662384</v>
      </c>
      <c r="S102" s="11">
        <f t="shared" si="35"/>
        <v>22.152902319215574</v>
      </c>
    </row>
    <row r="103" spans="1:19" ht="12.75">
      <c r="A103" s="11">
        <v>88</v>
      </c>
      <c r="B103" s="11">
        <f t="shared" si="18"/>
        <v>-7.127299999999999</v>
      </c>
      <c r="C103" s="11">
        <f t="shared" si="19"/>
        <v>-28.310245841292375</v>
      </c>
      <c r="D103" s="11">
        <f t="shared" si="20"/>
        <v>-18.809135011022235</v>
      </c>
      <c r="E103" s="11">
        <f t="shared" si="21"/>
        <v>21.158602499492964</v>
      </c>
      <c r="F103" s="11">
        <f t="shared" si="22"/>
        <v>7.122704565701904</v>
      </c>
      <c r="G103" s="11">
        <f t="shared" si="23"/>
        <v>-0.2559002925540516</v>
      </c>
      <c r="H103" s="11">
        <f t="shared" si="24"/>
        <v>-375.3358071522061</v>
      </c>
      <c r="I103" s="11">
        <f t="shared" si="25"/>
        <v>201.7756151846431</v>
      </c>
      <c r="J103" s="11">
        <f t="shared" si="26"/>
        <v>-622.3536442218275</v>
      </c>
      <c r="K103" s="11">
        <f t="shared" si="27"/>
        <v>-22.359522683208358</v>
      </c>
      <c r="L103" s="11">
        <f t="shared" si="28"/>
        <v>655207315297.7916</v>
      </c>
      <c r="M103" s="11">
        <f t="shared" si="29"/>
        <v>737049903199.8011</v>
      </c>
      <c r="N103" s="11">
        <f t="shared" si="30"/>
        <v>-1.0000000000006737</v>
      </c>
      <c r="O103" s="11">
        <f t="shared" si="31"/>
        <v>-7.578613941132539E-13</v>
      </c>
      <c r="P103" s="11">
        <f t="shared" si="32"/>
        <v>-0.9983965517352879</v>
      </c>
      <c r="Q103" s="11">
        <f t="shared" si="33"/>
        <v>5.7561490380207896E-05</v>
      </c>
      <c r="R103" s="11">
        <f t="shared" si="34"/>
        <v>-18.809135011022235</v>
      </c>
      <c r="S103" s="11">
        <f t="shared" si="35"/>
        <v>21.158602499492964</v>
      </c>
    </row>
    <row r="104" spans="1:19" ht="12.75">
      <c r="A104" s="11">
        <v>89</v>
      </c>
      <c r="B104" s="11">
        <f t="shared" si="18"/>
        <v>-7.0990874999999996</v>
      </c>
      <c r="C104" s="11">
        <f t="shared" si="19"/>
        <v>-27.705795339829336</v>
      </c>
      <c r="D104" s="11">
        <f t="shared" si="20"/>
        <v>-18.98433140109737</v>
      </c>
      <c r="E104" s="11">
        <f t="shared" si="21"/>
        <v>20.179352236031196</v>
      </c>
      <c r="F104" s="11">
        <f t="shared" si="22"/>
        <v>5.982320994801496</v>
      </c>
      <c r="G104" s="11">
        <f t="shared" si="23"/>
        <v>3.822156308657914</v>
      </c>
      <c r="H104" s="11">
        <f t="shared" si="24"/>
        <v>-358.6070260399264</v>
      </c>
      <c r="I104" s="11">
        <f t="shared" si="25"/>
        <v>196.68586537454067</v>
      </c>
      <c r="J104" s="11">
        <f t="shared" si="26"/>
        <v>-510.1900818058046</v>
      </c>
      <c r="K104" s="11">
        <f t="shared" si="27"/>
        <v>325.96438430612</v>
      </c>
      <c r="L104" s="11">
        <f t="shared" si="28"/>
        <v>369205975987.60095</v>
      </c>
      <c r="M104" s="11">
        <f t="shared" si="29"/>
        <v>392446659284.02496</v>
      </c>
      <c r="N104" s="11">
        <f t="shared" si="30"/>
        <v>-1.0000000000012716</v>
      </c>
      <c r="O104" s="11">
        <f t="shared" si="31"/>
        <v>-1.3517381224025436E-12</v>
      </c>
      <c r="P104" s="11">
        <f t="shared" si="32"/>
        <v>-0.9986086906595095</v>
      </c>
      <c r="Q104" s="11">
        <f t="shared" si="33"/>
        <v>-0.0008880491849022977</v>
      </c>
      <c r="R104" s="11">
        <f t="shared" si="34"/>
        <v>-18.98433140109737</v>
      </c>
      <c r="S104" s="11">
        <f t="shared" si="35"/>
        <v>20.179352236031196</v>
      </c>
    </row>
    <row r="105" spans="1:19" ht="12.75">
      <c r="A105" s="11">
        <v>90</v>
      </c>
      <c r="B105" s="11">
        <f t="shared" si="18"/>
        <v>-7.070874999999999</v>
      </c>
      <c r="C105" s="11">
        <f t="shared" si="19"/>
        <v>-27.113164880516536</v>
      </c>
      <c r="D105" s="11">
        <f t="shared" si="20"/>
        <v>-19.127919468818707</v>
      </c>
      <c r="E105" s="11">
        <f t="shared" si="21"/>
        <v>19.21578535039517</v>
      </c>
      <c r="F105" s="11">
        <f t="shared" si="22"/>
        <v>2.8160997961187872</v>
      </c>
      <c r="G105" s="11">
        <f t="shared" si="23"/>
        <v>6.485896638393546</v>
      </c>
      <c r="H105" s="11">
        <f t="shared" si="24"/>
        <v>-342.5632182862251</v>
      </c>
      <c r="I105" s="11">
        <f t="shared" si="25"/>
        <v>191.71379972452235</v>
      </c>
      <c r="J105" s="11">
        <f t="shared" si="26"/>
        <v>-234.41596913137982</v>
      </c>
      <c r="K105" s="11">
        <f t="shared" si="27"/>
        <v>539.8940598396151</v>
      </c>
      <c r="L105" s="11">
        <f t="shared" si="28"/>
        <v>210162593134.50555</v>
      </c>
      <c r="M105" s="11">
        <f t="shared" si="29"/>
        <v>211127994601.73053</v>
      </c>
      <c r="N105" s="11">
        <f t="shared" si="30"/>
        <v>-1.0000000000023683</v>
      </c>
      <c r="O105" s="11">
        <f t="shared" si="31"/>
        <v>-2.3790853617003052E-12</v>
      </c>
      <c r="P105" s="11">
        <f t="shared" si="32"/>
        <v>-0.9993223676185938</v>
      </c>
      <c r="Q105" s="11">
        <f t="shared" si="33"/>
        <v>-0.0015573663479986444</v>
      </c>
      <c r="R105" s="11">
        <f t="shared" si="34"/>
        <v>-19.127919468818707</v>
      </c>
      <c r="S105" s="11">
        <f t="shared" si="35"/>
        <v>19.21578535039517</v>
      </c>
    </row>
    <row r="106" spans="1:19" ht="12.75">
      <c r="A106" s="11">
        <v>91</v>
      </c>
      <c r="B106" s="11">
        <f t="shared" si="18"/>
        <v>-7.042662499999999</v>
      </c>
      <c r="C106" s="11">
        <f t="shared" si="19"/>
        <v>-26.53212332218349</v>
      </c>
      <c r="D106" s="11">
        <f t="shared" si="20"/>
        <v>-19.24099195317715</v>
      </c>
      <c r="E106" s="11">
        <f t="shared" si="21"/>
        <v>18.268491909331907</v>
      </c>
      <c r="F106" s="11">
        <f t="shared" si="22"/>
        <v>-1.2013093834133801</v>
      </c>
      <c r="G106" s="11">
        <f t="shared" si="23"/>
        <v>6.939448886923889</v>
      </c>
      <c r="H106" s="11">
        <f t="shared" si="24"/>
        <v>-327.1772364473235</v>
      </c>
      <c r="I106" s="11">
        <f t="shared" si="25"/>
        <v>186.85678996651706</v>
      </c>
      <c r="J106" s="11">
        <f t="shared" si="26"/>
        <v>97.60628658050433</v>
      </c>
      <c r="K106" s="11">
        <f t="shared" si="27"/>
        <v>563.8287786670332</v>
      </c>
      <c r="L106" s="11">
        <f t="shared" si="28"/>
        <v>120831511188.8571</v>
      </c>
      <c r="M106" s="11">
        <f t="shared" si="29"/>
        <v>114724307869.24619</v>
      </c>
      <c r="N106" s="11">
        <f t="shared" si="30"/>
        <v>-1.0000000000043523</v>
      </c>
      <c r="O106" s="11">
        <f t="shared" si="31"/>
        <v>-4.132434071558783E-12</v>
      </c>
      <c r="P106" s="11">
        <f t="shared" si="32"/>
        <v>-1.0002966587969349</v>
      </c>
      <c r="Q106" s="11">
        <f t="shared" si="33"/>
        <v>-0.0017224942804914794</v>
      </c>
      <c r="R106" s="11">
        <f t="shared" si="34"/>
        <v>-19.24099195317715</v>
      </c>
      <c r="S106" s="11">
        <f t="shared" si="35"/>
        <v>18.268491909331907</v>
      </c>
    </row>
    <row r="107" spans="1:19" ht="12.75">
      <c r="A107" s="11">
        <v>92</v>
      </c>
      <c r="B107" s="11">
        <f t="shared" si="18"/>
        <v>-7.014449999999999</v>
      </c>
      <c r="C107" s="11">
        <f t="shared" si="19"/>
        <v>-25.962444043630057</v>
      </c>
      <c r="D107" s="11">
        <f t="shared" si="20"/>
        <v>-19.324636915475793</v>
      </c>
      <c r="E107" s="11">
        <f t="shared" si="21"/>
        <v>17.338019171856168</v>
      </c>
      <c r="F107" s="11">
        <f t="shared" si="22"/>
        <v>-4.735420350477942</v>
      </c>
      <c r="G107" s="11">
        <f t="shared" si="23"/>
        <v>5.174775638303496</v>
      </c>
      <c r="H107" s="11">
        <f t="shared" si="24"/>
        <v>-312.42299595806094</v>
      </c>
      <c r="I107" s="11">
        <f t="shared" si="25"/>
        <v>182.11226562184083</v>
      </c>
      <c r="J107" s="11">
        <f t="shared" si="26"/>
        <v>375.55383061736615</v>
      </c>
      <c r="K107" s="11">
        <f t="shared" si="27"/>
        <v>410.3972888969541</v>
      </c>
      <c r="L107" s="11">
        <f t="shared" si="28"/>
        <v>70158768709.89525</v>
      </c>
      <c r="M107" s="11">
        <f t="shared" si="29"/>
        <v>62946283662.99824</v>
      </c>
      <c r="N107" s="11">
        <f t="shared" si="30"/>
        <v>-1.0000000000078968</v>
      </c>
      <c r="O107" s="11">
        <f t="shared" si="31"/>
        <v>-7.084965113667629E-12</v>
      </c>
      <c r="P107" s="11">
        <f t="shared" si="32"/>
        <v>-1.0012134067193634</v>
      </c>
      <c r="Q107" s="11">
        <f t="shared" si="33"/>
        <v>-0.0013277550911805992</v>
      </c>
      <c r="R107" s="11">
        <f t="shared" si="34"/>
        <v>-19.324636915475793</v>
      </c>
      <c r="S107" s="11">
        <f t="shared" si="35"/>
        <v>17.338019171856168</v>
      </c>
    </row>
    <row r="108" spans="1:19" ht="12.75">
      <c r="A108" s="11">
        <v>93</v>
      </c>
      <c r="B108" s="11">
        <f t="shared" si="18"/>
        <v>-6.9862375</v>
      </c>
      <c r="C108" s="11">
        <f t="shared" si="19"/>
        <v>-25.403904855238398</v>
      </c>
      <c r="D108" s="11">
        <f t="shared" si="20"/>
        <v>-19.37993662533229</v>
      </c>
      <c r="E108" s="11">
        <f t="shared" si="21"/>
        <v>16.424872550254666</v>
      </c>
      <c r="F108" s="11">
        <f t="shared" si="22"/>
        <v>-6.730959460801757</v>
      </c>
      <c r="G108" s="11">
        <f t="shared" si="23"/>
        <v>1.8712827534740866</v>
      </c>
      <c r="H108" s="11">
        <f t="shared" si="24"/>
        <v>-298.27543374379945</v>
      </c>
      <c r="I108" s="11">
        <f t="shared" si="25"/>
        <v>177.47771274609855</v>
      </c>
      <c r="J108" s="11">
        <f t="shared" si="26"/>
        <v>521.0607981513344</v>
      </c>
      <c r="K108" s="11">
        <f t="shared" si="27"/>
        <v>144.8605394150003</v>
      </c>
      <c r="L108" s="11">
        <f t="shared" si="28"/>
        <v>41133681101.20501</v>
      </c>
      <c r="M108" s="11">
        <f t="shared" si="29"/>
        <v>34861593341.17673</v>
      </c>
      <c r="N108" s="11">
        <f t="shared" si="30"/>
        <v>-1.0000000000141482</v>
      </c>
      <c r="O108" s="11">
        <f t="shared" si="31"/>
        <v>-1.1991011763696209E-11</v>
      </c>
      <c r="P108" s="11">
        <f t="shared" si="32"/>
        <v>-1.0017829382013912</v>
      </c>
      <c r="Q108" s="11">
        <f t="shared" si="33"/>
        <v>-0.0004961530569415556</v>
      </c>
      <c r="R108" s="11">
        <f t="shared" si="34"/>
        <v>-19.37993662533229</v>
      </c>
      <c r="S108" s="11">
        <f t="shared" si="35"/>
        <v>16.424872550254666</v>
      </c>
    </row>
    <row r="109" spans="1:19" ht="12.75">
      <c r="A109" s="11">
        <v>94</v>
      </c>
      <c r="B109" s="11">
        <f t="shared" si="18"/>
        <v>-6.958024999999999</v>
      </c>
      <c r="C109" s="11">
        <f t="shared" si="19"/>
        <v>-24.856287912313267</v>
      </c>
      <c r="D109" s="11">
        <f t="shared" si="20"/>
        <v>-19.407966494862322</v>
      </c>
      <c r="E109" s="11">
        <f t="shared" si="21"/>
        <v>15.52951658340053</v>
      </c>
      <c r="F109" s="11">
        <f t="shared" si="22"/>
        <v>-6.693825574515891</v>
      </c>
      <c r="G109" s="11">
        <f t="shared" si="23"/>
        <v>-1.8991606247450459</v>
      </c>
      <c r="H109" s="11">
        <f t="shared" si="24"/>
        <v>-284.7104684395928</v>
      </c>
      <c r="I109" s="11">
        <f t="shared" si="25"/>
        <v>172.9506727010735</v>
      </c>
      <c r="J109" s="11">
        <f t="shared" si="26"/>
        <v>505.81379097883104</v>
      </c>
      <c r="K109" s="11">
        <f t="shared" si="27"/>
        <v>-143.50835514201182</v>
      </c>
      <c r="L109" s="11">
        <f t="shared" si="28"/>
        <v>24347952637.899906</v>
      </c>
      <c r="M109" s="11">
        <f t="shared" si="29"/>
        <v>19482305596.63276</v>
      </c>
      <c r="N109" s="11">
        <f t="shared" si="30"/>
        <v>-1.0000000000250395</v>
      </c>
      <c r="O109" s="11">
        <f t="shared" si="31"/>
        <v>-2.0035628981303253E-11</v>
      </c>
      <c r="P109" s="11">
        <f t="shared" si="32"/>
        <v>-1.0018312683925643</v>
      </c>
      <c r="Q109" s="11">
        <f t="shared" si="33"/>
        <v>0.0005200784049396572</v>
      </c>
      <c r="R109" s="11">
        <f t="shared" si="34"/>
        <v>-19.407966494862322</v>
      </c>
      <c r="S109" s="11">
        <f t="shared" si="35"/>
        <v>15.52951658340053</v>
      </c>
    </row>
    <row r="110" spans="1:19" ht="12.75">
      <c r="A110" s="11">
        <v>95</v>
      </c>
      <c r="B110" s="11">
        <f t="shared" si="18"/>
        <v>-6.929812499999999</v>
      </c>
      <c r="C110" s="11">
        <f t="shared" si="19"/>
        <v>-24.319379630117044</v>
      </c>
      <c r="D110" s="11">
        <f t="shared" si="20"/>
        <v>-19.409794060443033</v>
      </c>
      <c r="E110" s="11">
        <f t="shared" si="21"/>
        <v>14.652375920817148</v>
      </c>
      <c r="F110" s="11">
        <f t="shared" si="22"/>
        <v>-4.761195444786254</v>
      </c>
      <c r="G110" s="11">
        <f t="shared" si="23"/>
        <v>-5.035207962110688</v>
      </c>
      <c r="H110" s="11">
        <f t="shared" si="24"/>
        <v>-271.7049621542978</v>
      </c>
      <c r="I110" s="11">
        <f t="shared" si="25"/>
        <v>168.52874095303045</v>
      </c>
      <c r="J110" s="11">
        <f t="shared" si="26"/>
        <v>351.1917253123792</v>
      </c>
      <c r="K110" s="11">
        <f t="shared" si="27"/>
        <v>-371.40252023031684</v>
      </c>
      <c r="L110" s="11">
        <f t="shared" si="28"/>
        <v>14548252038.950954</v>
      </c>
      <c r="M110" s="11">
        <f t="shared" si="29"/>
        <v>10982417289.008495</v>
      </c>
      <c r="N110" s="11">
        <f t="shared" si="30"/>
        <v>-1.000000000043785</v>
      </c>
      <c r="O110" s="11">
        <f t="shared" si="31"/>
        <v>-3.3053174710194257E-11</v>
      </c>
      <c r="P110" s="11">
        <f t="shared" si="32"/>
        <v>-1.0013440337214463</v>
      </c>
      <c r="Q110" s="11">
        <f t="shared" si="33"/>
        <v>0.0014234110226792628</v>
      </c>
      <c r="R110" s="11">
        <f t="shared" si="34"/>
        <v>-19.409794060443033</v>
      </c>
      <c r="S110" s="11">
        <f t="shared" si="35"/>
        <v>14.652375920817148</v>
      </c>
    </row>
    <row r="111" spans="1:19" ht="12.75">
      <c r="A111" s="11">
        <v>96</v>
      </c>
      <c r="B111" s="11">
        <f t="shared" si="18"/>
        <v>-6.901599999999999</v>
      </c>
      <c r="C111" s="11">
        <f t="shared" si="19"/>
        <v>-23.79297060056603</v>
      </c>
      <c r="D111" s="11">
        <f t="shared" si="20"/>
        <v>-19.386478011424</v>
      </c>
      <c r="E111" s="11">
        <f t="shared" si="21"/>
        <v>13.793836315977261</v>
      </c>
      <c r="F111" s="11">
        <f t="shared" si="22"/>
        <v>-1.580301394732173</v>
      </c>
      <c r="G111" s="11">
        <f t="shared" si="23"/>
        <v>-6.718238613044906</v>
      </c>
      <c r="H111" s="11">
        <f t="shared" si="24"/>
        <v>-259.2366837196997</v>
      </c>
      <c r="I111" s="11">
        <f t="shared" si="25"/>
        <v>164.20956589686648</v>
      </c>
      <c r="J111" s="11">
        <f t="shared" si="26"/>
        <v>113.7856195885033</v>
      </c>
      <c r="K111" s="11">
        <f t="shared" si="27"/>
        <v>-483.72886201514154</v>
      </c>
      <c r="L111" s="11">
        <f t="shared" si="28"/>
        <v>8773564903.790014</v>
      </c>
      <c r="M111" s="11">
        <f t="shared" si="29"/>
        <v>6242553088.764618</v>
      </c>
      <c r="N111" s="11">
        <f t="shared" si="30"/>
        <v>-1.0000000000756701</v>
      </c>
      <c r="O111" s="11">
        <f t="shared" si="31"/>
        <v>-5.384068243414502E-11</v>
      </c>
      <c r="P111" s="11">
        <f t="shared" si="32"/>
        <v>-1.0004589659443228</v>
      </c>
      <c r="Q111" s="11">
        <f t="shared" si="33"/>
        <v>0.0019597855869096614</v>
      </c>
      <c r="R111" s="11">
        <f t="shared" si="34"/>
        <v>-19.386478011424</v>
      </c>
      <c r="S111" s="11">
        <f t="shared" si="35"/>
        <v>13.793836315977261</v>
      </c>
    </row>
    <row r="112" spans="1:19" ht="12.75">
      <c r="A112" s="11">
        <v>97</v>
      </c>
      <c r="B112" s="11">
        <f t="shared" si="18"/>
        <v>-6.8733875</v>
      </c>
      <c r="C112" s="11">
        <f t="shared" si="19"/>
        <v>-23.276855510555983</v>
      </c>
      <c r="D112" s="11">
        <f t="shared" si="20"/>
        <v>-19.339067265125152</v>
      </c>
      <c r="E112" s="11">
        <f t="shared" si="21"/>
        <v>12.954245627371174</v>
      </c>
      <c r="F112" s="11">
        <f t="shared" si="22"/>
        <v>1.933093740302563</v>
      </c>
      <c r="G112" s="11">
        <f t="shared" si="23"/>
        <v>-6.595953632065593</v>
      </c>
      <c r="H112" s="11">
        <f t="shared" si="24"/>
        <v>-247.28427336707207</v>
      </c>
      <c r="I112" s="11">
        <f t="shared" si="25"/>
        <v>159.9908477055616</v>
      </c>
      <c r="J112" s="11">
        <f t="shared" si="26"/>
        <v>-135.87101461886613</v>
      </c>
      <c r="K112" s="11">
        <f t="shared" si="27"/>
        <v>-463.6076222032465</v>
      </c>
      <c r="L112" s="11">
        <f t="shared" si="28"/>
        <v>5339383583.274499</v>
      </c>
      <c r="M112" s="11">
        <f t="shared" si="29"/>
        <v>3576578202.4670715</v>
      </c>
      <c r="N112" s="11">
        <f t="shared" si="30"/>
        <v>-1.00000000012928</v>
      </c>
      <c r="O112" s="11">
        <f t="shared" si="31"/>
        <v>-8.65980092112136E-11</v>
      </c>
      <c r="P112" s="11">
        <f t="shared" si="32"/>
        <v>-0.999416044362452</v>
      </c>
      <c r="Q112" s="11">
        <f t="shared" si="33"/>
        <v>0.001985222917555001</v>
      </c>
      <c r="R112" s="11">
        <f t="shared" si="34"/>
        <v>-19.339067265125152</v>
      </c>
      <c r="S112" s="11">
        <f t="shared" si="35"/>
        <v>12.954245627371174</v>
      </c>
    </row>
    <row r="113" spans="1:19" ht="12.75">
      <c r="A113" s="11">
        <v>98</v>
      </c>
      <c r="B113" s="11">
        <f t="shared" si="18"/>
        <v>-6.845174999999999</v>
      </c>
      <c r="C113" s="11">
        <f t="shared" si="19"/>
        <v>-22.77083306188468</v>
      </c>
      <c r="D113" s="11">
        <f t="shared" si="20"/>
        <v>-19.26860008743341</v>
      </c>
      <c r="E113" s="11">
        <f t="shared" si="21"/>
        <v>12.13391482592414</v>
      </c>
      <c r="F113" s="11">
        <f t="shared" si="22"/>
        <v>4.867846238382186</v>
      </c>
      <c r="G113" s="11">
        <f t="shared" si="23"/>
        <v>-4.812535067933885</v>
      </c>
      <c r="H113" s="11">
        <f t="shared" si="24"/>
        <v>-235.82720877579774</v>
      </c>
      <c r="I113" s="11">
        <f t="shared" si="25"/>
        <v>155.87033720438646</v>
      </c>
      <c r="J113" s="11">
        <f t="shared" si="26"/>
        <v>-333.9985049191686</v>
      </c>
      <c r="K113" s="11">
        <f t="shared" si="27"/>
        <v>-330.20268009023386</v>
      </c>
      <c r="L113" s="11">
        <f t="shared" si="28"/>
        <v>3278599703.4657865</v>
      </c>
      <c r="M113" s="11">
        <f t="shared" si="29"/>
        <v>2064615455.69671</v>
      </c>
      <c r="N113" s="11">
        <f t="shared" si="30"/>
        <v>-1.0000000002184009</v>
      </c>
      <c r="O113" s="11">
        <f t="shared" si="31"/>
        <v>-1.3753235238654181E-10</v>
      </c>
      <c r="P113" s="11">
        <f t="shared" si="32"/>
        <v>-0.9984859066499476</v>
      </c>
      <c r="Q113" s="11">
        <f t="shared" si="33"/>
        <v>0.0014946518657944917</v>
      </c>
      <c r="R113" s="11">
        <f t="shared" si="34"/>
        <v>-19.26860008743341</v>
      </c>
      <c r="S113" s="11">
        <f t="shared" si="35"/>
        <v>12.13391482592414</v>
      </c>
    </row>
    <row r="114" spans="1:19" ht="12.75">
      <c r="A114" s="11">
        <v>99</v>
      </c>
      <c r="B114" s="11">
        <f t="shared" si="18"/>
        <v>-6.816962499999999</v>
      </c>
      <c r="C114" s="11">
        <f t="shared" si="19"/>
        <v>-22.274705892740492</v>
      </c>
      <c r="D114" s="11">
        <f t="shared" si="20"/>
        <v>-19.17610325828529</v>
      </c>
      <c r="E114" s="11">
        <f t="shared" si="21"/>
        <v>11.333119007390165</v>
      </c>
      <c r="F114" s="11">
        <f t="shared" si="22"/>
        <v>6.544735792367133</v>
      </c>
      <c r="G114" s="11">
        <f t="shared" si="23"/>
        <v>-1.907199815046862</v>
      </c>
      <c r="H114" s="11">
        <f t="shared" si="24"/>
        <v>-224.8457724408409</v>
      </c>
      <c r="I114" s="11">
        <f t="shared" si="25"/>
        <v>151.84583476934094</v>
      </c>
      <c r="J114" s="11">
        <f t="shared" si="26"/>
        <v>-438.3701118710603</v>
      </c>
      <c r="K114" s="11">
        <f t="shared" si="27"/>
        <v>-127.74501794155572</v>
      </c>
      <c r="L114" s="11">
        <f t="shared" si="28"/>
        <v>2030954718.7887812</v>
      </c>
      <c r="M114" s="11">
        <f t="shared" si="29"/>
        <v>1200298685.1204536</v>
      </c>
      <c r="N114" s="11">
        <f t="shared" si="30"/>
        <v>-1.000000000364919</v>
      </c>
      <c r="O114" s="11">
        <f t="shared" si="31"/>
        <v>-2.1566795056337024E-10</v>
      </c>
      <c r="P114" s="11">
        <f t="shared" si="32"/>
        <v>-0.9978993951568088</v>
      </c>
      <c r="Q114" s="11">
        <f t="shared" si="33"/>
        <v>0.0006114393286392181</v>
      </c>
      <c r="R114" s="11">
        <f t="shared" si="34"/>
        <v>-19.17610325828529</v>
      </c>
      <c r="S114" s="11">
        <f t="shared" si="35"/>
        <v>11.333119007390165</v>
      </c>
    </row>
    <row r="115" spans="1:19" ht="12.75">
      <c r="A115" s="11">
        <v>100</v>
      </c>
      <c r="B115" s="11">
        <f t="shared" si="18"/>
        <v>-6.788749999999999</v>
      </c>
      <c r="C115" s="11">
        <f t="shared" si="19"/>
        <v>-21.78828050072608</v>
      </c>
      <c r="D115" s="11">
        <f t="shared" si="20"/>
        <v>-19.062591281299003</v>
      </c>
      <c r="E115" s="11">
        <f t="shared" si="21"/>
        <v>10.552098408395535</v>
      </c>
      <c r="F115" s="11">
        <f t="shared" si="22"/>
        <v>6.649531401554191</v>
      </c>
      <c r="G115" s="11">
        <f t="shared" si="23"/>
        <v>1.3677933697180826</v>
      </c>
      <c r="H115" s="11">
        <f t="shared" si="24"/>
        <v>-214.3210203079102</v>
      </c>
      <c r="I115" s="11">
        <f t="shared" si="25"/>
        <v>147.91518924930418</v>
      </c>
      <c r="J115" s="11">
        <f t="shared" si="26"/>
        <v>-434.79890813208345</v>
      </c>
      <c r="K115" s="11">
        <f t="shared" si="27"/>
        <v>89.43691197695053</v>
      </c>
      <c r="L115" s="11">
        <f t="shared" si="28"/>
        <v>1268992263.99629</v>
      </c>
      <c r="M115" s="11">
        <f t="shared" si="29"/>
        <v>702450734.613296</v>
      </c>
      <c r="N115" s="11">
        <f t="shared" si="30"/>
        <v>-1.0000000006031966</v>
      </c>
      <c r="O115" s="11">
        <f t="shared" si="31"/>
        <v>-3.3389958506224763E-10</v>
      </c>
      <c r="P115" s="11">
        <f t="shared" si="32"/>
        <v>-0.9977957751083615</v>
      </c>
      <c r="Q115" s="11">
        <f t="shared" si="33"/>
        <v>-0.0004528832116757337</v>
      </c>
      <c r="R115" s="11">
        <f t="shared" si="34"/>
        <v>-19.062591281299003</v>
      </c>
      <c r="S115" s="11">
        <f t="shared" si="35"/>
        <v>10.552098408395535</v>
      </c>
    </row>
    <row r="116" spans="1:19" ht="12.75">
      <c r="A116" s="11">
        <v>101</v>
      </c>
      <c r="B116" s="11">
        <f t="shared" si="18"/>
        <v>-6.7605375</v>
      </c>
      <c r="C116" s="11">
        <f t="shared" si="19"/>
        <v>-21.311367167387527</v>
      </c>
      <c r="D116" s="11">
        <f t="shared" si="20"/>
        <v>-18.92906563679825</v>
      </c>
      <c r="E116" s="11">
        <f t="shared" si="21"/>
        <v>9.791059424852183</v>
      </c>
      <c r="F116" s="11">
        <f t="shared" si="22"/>
        <v>5.257738629556064</v>
      </c>
      <c r="G116" s="11">
        <f t="shared" si="23"/>
        <v>4.249829619194182</v>
      </c>
      <c r="H116" s="11">
        <f t="shared" si="24"/>
        <v>-204.2347516271484</v>
      </c>
      <c r="I116" s="11">
        <f t="shared" si="25"/>
        <v>144.07629691139215</v>
      </c>
      <c r="J116" s="11">
        <f t="shared" si="26"/>
        <v>-335.6235950058982</v>
      </c>
      <c r="K116" s="11">
        <f t="shared" si="27"/>
        <v>271.2837906372148</v>
      </c>
      <c r="L116" s="11">
        <f t="shared" si="28"/>
        <v>799644643.8628772</v>
      </c>
      <c r="M116" s="11">
        <f t="shared" si="29"/>
        <v>413616201.5100122</v>
      </c>
      <c r="N116" s="11">
        <f t="shared" si="30"/>
        <v>-1.0000000009865944</v>
      </c>
      <c r="O116" s="11">
        <f t="shared" si="31"/>
        <v>-5.103160275044405E-10</v>
      </c>
      <c r="P116" s="11">
        <f t="shared" si="32"/>
        <v>-0.9981984446113847</v>
      </c>
      <c r="Q116" s="11">
        <f t="shared" si="33"/>
        <v>-0.0014540308781435586</v>
      </c>
      <c r="R116" s="11">
        <f t="shared" si="34"/>
        <v>-18.92906563679825</v>
      </c>
      <c r="S116" s="11">
        <f t="shared" si="35"/>
        <v>9.791059424852183</v>
      </c>
    </row>
    <row r="117" spans="1:19" ht="12.75">
      <c r="A117" s="11">
        <v>102</v>
      </c>
      <c r="B117" s="11">
        <f t="shared" si="18"/>
        <v>-6.7323249999999994</v>
      </c>
      <c r="C117" s="11">
        <f t="shared" si="19"/>
        <v>-20.843779884219206</v>
      </c>
      <c r="D117" s="11">
        <f t="shared" si="20"/>
        <v>-18.776514077449715</v>
      </c>
      <c r="E117" s="11">
        <f t="shared" si="21"/>
        <v>9.050175631506491</v>
      </c>
      <c r="F117" s="11">
        <f t="shared" si="22"/>
        <v>2.766230127528379</v>
      </c>
      <c r="G117" s="11">
        <f t="shared" si="23"/>
        <v>6.137765944313886</v>
      </c>
      <c r="H117" s="11">
        <f t="shared" si="24"/>
        <v>-194.5694799780781</v>
      </c>
      <c r="I117" s="11">
        <f t="shared" si="25"/>
        <v>140.32710040902606</v>
      </c>
      <c r="J117" s="11">
        <f t="shared" si="26"/>
        <v>-172.38737352492478</v>
      </c>
      <c r="K117" s="11">
        <f t="shared" si="27"/>
        <v>382.49541655459177</v>
      </c>
      <c r="L117" s="11">
        <f t="shared" si="28"/>
        <v>508097524.5054498</v>
      </c>
      <c r="M117" s="11">
        <f t="shared" si="29"/>
        <v>244900188.38110968</v>
      </c>
      <c r="N117" s="11">
        <f t="shared" si="30"/>
        <v>-1.0000000015970918</v>
      </c>
      <c r="O117" s="11">
        <f t="shared" si="31"/>
        <v>-7.69789423402501E-10</v>
      </c>
      <c r="P117" s="11">
        <f t="shared" si="32"/>
        <v>-0.9990187634447805</v>
      </c>
      <c r="Q117" s="11">
        <f t="shared" si="33"/>
        <v>-0.0021708904580862395</v>
      </c>
      <c r="R117" s="11">
        <f t="shared" si="34"/>
        <v>-18.776514077449715</v>
      </c>
      <c r="S117" s="11">
        <f t="shared" si="35"/>
        <v>9.050175631506491</v>
      </c>
    </row>
    <row r="118" spans="1:19" ht="12.75">
      <c r="A118" s="11">
        <v>103</v>
      </c>
      <c r="B118" s="11">
        <f t="shared" si="18"/>
        <v>-6.704112499999999</v>
      </c>
      <c r="C118" s="11">
        <f t="shared" si="19"/>
        <v>-20.385336280115766</v>
      </c>
      <c r="D118" s="11">
        <f t="shared" si="20"/>
        <v>-18.605909965718336</v>
      </c>
      <c r="E118" s="11">
        <f t="shared" si="21"/>
        <v>8.329588801434747</v>
      </c>
      <c r="F118" s="11">
        <f t="shared" si="22"/>
        <v>-0.23470302109975646</v>
      </c>
      <c r="G118" s="11">
        <f t="shared" si="23"/>
        <v>6.700002903323466</v>
      </c>
      <c r="H118" s="11">
        <f t="shared" si="24"/>
        <v>-185.30840542037393</v>
      </c>
      <c r="I118" s="11">
        <f t="shared" si="25"/>
        <v>136.66558777222758</v>
      </c>
      <c r="J118" s="11">
        <f t="shared" si="26"/>
        <v>14.279306253948679</v>
      </c>
      <c r="K118" s="11">
        <f t="shared" si="27"/>
        <v>407.62622216745535</v>
      </c>
      <c r="L118" s="11">
        <f t="shared" si="28"/>
        <v>325493333.0801072</v>
      </c>
      <c r="M118" s="11">
        <f t="shared" si="29"/>
        <v>145718517.78070542</v>
      </c>
      <c r="N118" s="11">
        <f t="shared" si="30"/>
        <v>-1.0000000025593163</v>
      </c>
      <c r="O118" s="11">
        <f t="shared" si="31"/>
        <v>-1.1457678215300571E-09</v>
      </c>
      <c r="P118" s="11">
        <f t="shared" si="32"/>
        <v>-1.0000828333380962</v>
      </c>
      <c r="Q118" s="11">
        <f t="shared" si="33"/>
        <v>-0.002450424090762903</v>
      </c>
      <c r="R118" s="11">
        <f t="shared" si="34"/>
        <v>-18.605909965718336</v>
      </c>
      <c r="S118" s="11">
        <f t="shared" si="35"/>
        <v>8.329588801434747</v>
      </c>
    </row>
    <row r="119" spans="1:19" ht="12.75">
      <c r="A119" s="11">
        <v>104</v>
      </c>
      <c r="B119" s="11">
        <f t="shared" si="18"/>
        <v>-6.6758999999999995</v>
      </c>
      <c r="C119" s="11">
        <f t="shared" si="19"/>
        <v>-19.935857550242567</v>
      </c>
      <c r="D119" s="11">
        <f t="shared" si="20"/>
        <v>-18.418211652327294</v>
      </c>
      <c r="E119" s="11">
        <f t="shared" si="21"/>
        <v>7.62940992434137</v>
      </c>
      <c r="F119" s="11">
        <f t="shared" si="22"/>
        <v>-3.1093756758025646</v>
      </c>
      <c r="G119" s="11">
        <f t="shared" si="23"/>
        <v>5.9075734203416665</v>
      </c>
      <c r="H119" s="11">
        <f t="shared" si="24"/>
        <v>-176.43538772678178</v>
      </c>
      <c r="I119" s="11">
        <f t="shared" si="25"/>
        <v>133.08979141966435</v>
      </c>
      <c r="J119" s="11">
        <f t="shared" si="26"/>
        <v>184.68881753787392</v>
      </c>
      <c r="K119" s="11">
        <f t="shared" si="27"/>
        <v>350.893360528661</v>
      </c>
      <c r="L119" s="11">
        <f t="shared" si="28"/>
        <v>210191654.15035072</v>
      </c>
      <c r="M119" s="11">
        <f t="shared" si="29"/>
        <v>87068078.18585263</v>
      </c>
      <c r="N119" s="11">
        <f t="shared" si="30"/>
        <v>-1.0000000040607813</v>
      </c>
      <c r="O119" s="11">
        <f t="shared" si="31"/>
        <v>-1.6821049913513467E-09</v>
      </c>
      <c r="P119" s="11">
        <f t="shared" si="32"/>
        <v>-1.0011727872134875</v>
      </c>
      <c r="Q119" s="11">
        <f t="shared" si="33"/>
        <v>-0.0022342537533936997</v>
      </c>
      <c r="R119" s="11">
        <f t="shared" si="34"/>
        <v>-18.418211652327294</v>
      </c>
      <c r="S119" s="11">
        <f t="shared" si="35"/>
        <v>7.62940992434137</v>
      </c>
    </row>
    <row r="120" spans="1:19" ht="12.75">
      <c r="A120" s="11">
        <v>105</v>
      </c>
      <c r="B120" s="11">
        <f t="shared" si="18"/>
        <v>-6.647687499999999</v>
      </c>
      <c r="C120" s="11">
        <f t="shared" si="19"/>
        <v>-19.49516838629722</v>
      </c>
      <c r="D120" s="11">
        <f t="shared" si="20"/>
        <v>-18.214361894895184</v>
      </c>
      <c r="E120" s="11">
        <f t="shared" si="21"/>
        <v>6.949720222560968</v>
      </c>
      <c r="F120" s="11">
        <f t="shared" si="22"/>
        <v>-5.309716771778207</v>
      </c>
      <c r="G120" s="11">
        <f t="shared" si="23"/>
        <v>3.999832109120764</v>
      </c>
      <c r="H120" s="11">
        <f t="shared" si="24"/>
        <v>-167.93492065621317</v>
      </c>
      <c r="I120" s="11">
        <f t="shared" si="25"/>
        <v>129.59778719198317</v>
      </c>
      <c r="J120" s="11">
        <f t="shared" si="26"/>
        <v>307.9112053367811</v>
      </c>
      <c r="K120" s="11">
        <f t="shared" si="27"/>
        <v>231.95003332533554</v>
      </c>
      <c r="L120" s="11">
        <f t="shared" si="28"/>
        <v>136804703.37115914</v>
      </c>
      <c r="M120" s="11">
        <f t="shared" si="29"/>
        <v>52198063.21222051</v>
      </c>
      <c r="N120" s="11">
        <f t="shared" si="30"/>
        <v>-1.0000000063807675</v>
      </c>
      <c r="O120" s="11">
        <f t="shared" si="31"/>
        <v>-2.4345924741995583E-09</v>
      </c>
      <c r="P120" s="11">
        <f t="shared" si="32"/>
        <v>-1.0020728648567576</v>
      </c>
      <c r="Q120" s="11">
        <f t="shared" si="33"/>
        <v>-0.0015640376252911415</v>
      </c>
      <c r="R120" s="11">
        <f t="shared" si="34"/>
        <v>-18.214361894895184</v>
      </c>
      <c r="S120" s="11">
        <f t="shared" si="35"/>
        <v>6.949720222560968</v>
      </c>
    </row>
    <row r="121" spans="1:19" ht="12.75">
      <c r="A121" s="11">
        <v>106</v>
      </c>
      <c r="B121" s="11">
        <f t="shared" si="18"/>
        <v>-6.6194749999999996</v>
      </c>
      <c r="C121" s="11">
        <f t="shared" si="19"/>
        <v>-19.063096908134913</v>
      </c>
      <c r="D121" s="11">
        <f t="shared" si="20"/>
        <v>-17.995287315908733</v>
      </c>
      <c r="E121" s="11">
        <f t="shared" si="21"/>
        <v>6.290572163709529</v>
      </c>
      <c r="F121" s="11">
        <f t="shared" si="22"/>
        <v>-6.469124421735594</v>
      </c>
      <c r="G121" s="11">
        <f t="shared" si="23"/>
        <v>1.4028109251531755</v>
      </c>
      <c r="H121" s="11">
        <f t="shared" si="24"/>
        <v>-159.79210722665894</v>
      </c>
      <c r="I121" s="11">
        <f t="shared" si="25"/>
        <v>126.18769340597635</v>
      </c>
      <c r="J121" s="11">
        <f t="shared" si="26"/>
        <v>366.2639718823442</v>
      </c>
      <c r="K121" s="11">
        <f t="shared" si="27"/>
        <v>79.42300050610926</v>
      </c>
      <c r="L121" s="11">
        <f t="shared" si="28"/>
        <v>89729062.24055478</v>
      </c>
      <c r="M121" s="11">
        <f t="shared" si="29"/>
        <v>31366386.72655113</v>
      </c>
      <c r="N121" s="11">
        <f t="shared" si="30"/>
        <v>-1.000000009931104</v>
      </c>
      <c r="O121" s="11">
        <f t="shared" si="31"/>
        <v>-3.471593751204512E-09</v>
      </c>
      <c r="P121" s="11">
        <f t="shared" si="32"/>
        <v>-1.0026109010091775</v>
      </c>
      <c r="Q121" s="11">
        <f t="shared" si="33"/>
        <v>-0.0005669402860935732</v>
      </c>
      <c r="R121" s="11">
        <f t="shared" si="34"/>
        <v>-17.995287315908733</v>
      </c>
      <c r="S121" s="11">
        <f t="shared" si="35"/>
        <v>6.290572163709529</v>
      </c>
    </row>
    <row r="122" spans="1:19" ht="12.75">
      <c r="A122" s="11">
        <v>107</v>
      </c>
      <c r="B122" s="11">
        <f t="shared" si="18"/>
        <v>-6.591262499999999</v>
      </c>
      <c r="C122" s="11">
        <f t="shared" si="19"/>
        <v>-18.63947459673058</v>
      </c>
      <c r="D122" s="11">
        <f t="shared" si="20"/>
        <v>-17.76189789917744</v>
      </c>
      <c r="E122" s="11">
        <f t="shared" si="21"/>
        <v>5.651990468972915</v>
      </c>
      <c r="F122" s="11">
        <f t="shared" si="22"/>
        <v>-6.446346729326018</v>
      </c>
      <c r="G122" s="11">
        <f t="shared" si="23"/>
        <v>-1.3745381730654058</v>
      </c>
      <c r="H122" s="11">
        <f t="shared" si="24"/>
        <v>-151.99263594912918</v>
      </c>
      <c r="I122" s="11">
        <f t="shared" si="25"/>
        <v>122.85766992913288</v>
      </c>
      <c r="J122" s="11">
        <f t="shared" si="26"/>
        <v>356.34019059992863</v>
      </c>
      <c r="K122" s="11">
        <f t="shared" si="27"/>
        <v>-75.9812294199646</v>
      </c>
      <c r="L122" s="11">
        <f t="shared" si="28"/>
        <v>59298904.48769331</v>
      </c>
      <c r="M122" s="11">
        <f t="shared" si="29"/>
        <v>18869427.40508034</v>
      </c>
      <c r="N122" s="11">
        <f t="shared" si="30"/>
        <v>-1.000000015313157</v>
      </c>
      <c r="O122" s="11">
        <f t="shared" si="31"/>
        <v>-4.8727798854623605E-09</v>
      </c>
      <c r="P122" s="11">
        <f t="shared" si="32"/>
        <v>-1.0026877125314753</v>
      </c>
      <c r="Q122" s="11">
        <f t="shared" si="33"/>
        <v>0.0005738994008365856</v>
      </c>
      <c r="R122" s="11">
        <f t="shared" si="34"/>
        <v>-17.76189789917744</v>
      </c>
      <c r="S122" s="11">
        <f t="shared" si="35"/>
        <v>5.651990468972915</v>
      </c>
    </row>
    <row r="123" spans="1:19" ht="12.75">
      <c r="A123" s="11">
        <v>108</v>
      </c>
      <c r="B123" s="11">
        <f t="shared" si="18"/>
        <v>-6.563049999999999</v>
      </c>
      <c r="C123" s="11">
        <f t="shared" si="19"/>
        <v>-18.224136228452206</v>
      </c>
      <c r="D123" s="11">
        <f t="shared" si="20"/>
        <v>-17.515086523906103</v>
      </c>
      <c r="E123" s="11">
        <f t="shared" si="21"/>
        <v>5.03397311606519</v>
      </c>
      <c r="F123" s="11">
        <f t="shared" si="22"/>
        <v>-5.320779401805511</v>
      </c>
      <c r="G123" s="11">
        <f t="shared" si="23"/>
        <v>-3.842256089828237</v>
      </c>
      <c r="H123" s="11">
        <f t="shared" si="24"/>
        <v>-144.5227579853421</v>
      </c>
      <c r="I123" s="11">
        <f t="shared" si="25"/>
        <v>119.60591727414322</v>
      </c>
      <c r="J123" s="11">
        <f t="shared" si="26"/>
        <v>287.16850668459864</v>
      </c>
      <c r="K123" s="11">
        <f t="shared" si="27"/>
        <v>-207.3700981121615</v>
      </c>
      <c r="L123" s="11">
        <f t="shared" si="28"/>
        <v>39479999.60873905</v>
      </c>
      <c r="M123" s="11">
        <f t="shared" si="29"/>
        <v>11346861.254804384</v>
      </c>
      <c r="N123" s="11">
        <f t="shared" si="30"/>
        <v>-1.0000000233966422</v>
      </c>
      <c r="O123" s="11">
        <f t="shared" si="31"/>
        <v>-6.724378378411731E-09</v>
      </c>
      <c r="P123" s="11">
        <f t="shared" si="32"/>
        <v>-1.0022900269009622</v>
      </c>
      <c r="Q123" s="11">
        <f t="shared" si="33"/>
        <v>0.0016565649388076734</v>
      </c>
      <c r="R123" s="11">
        <f t="shared" si="34"/>
        <v>-17.515086523906103</v>
      </c>
      <c r="S123" s="11">
        <f t="shared" si="35"/>
        <v>5.03397311606519</v>
      </c>
    </row>
    <row r="124" spans="1:19" ht="12.75">
      <c r="A124" s="11">
        <v>109</v>
      </c>
      <c r="B124" s="11">
        <f t="shared" si="18"/>
        <v>-6.534837499999999</v>
      </c>
      <c r="C124" s="11">
        <f t="shared" si="19"/>
        <v>-17.8169198106194</v>
      </c>
      <c r="D124" s="11">
        <f t="shared" si="20"/>
        <v>-17.255728535511647</v>
      </c>
      <c r="E124" s="11">
        <f t="shared" si="21"/>
        <v>4.436492335930617</v>
      </c>
      <c r="F124" s="11">
        <f t="shared" si="22"/>
        <v>-3.3494775122128617</v>
      </c>
      <c r="G124" s="11">
        <f t="shared" si="23"/>
        <v>-5.611158663465735</v>
      </c>
      <c r="H124" s="11">
        <f t="shared" si="24"/>
        <v>-137.3692651933179</v>
      </c>
      <c r="I124" s="11">
        <f t="shared" si="25"/>
        <v>116.43067571292853</v>
      </c>
      <c r="J124" s="11">
        <f t="shared" si="26"/>
        <v>176.50501933858303</v>
      </c>
      <c r="K124" s="11">
        <f t="shared" si="27"/>
        <v>-295.68596561325575</v>
      </c>
      <c r="L124" s="11">
        <f t="shared" si="28"/>
        <v>26476503.849241037</v>
      </c>
      <c r="M124" s="11">
        <f t="shared" si="29"/>
        <v>6807177.463858521</v>
      </c>
      <c r="N124" s="11">
        <f t="shared" si="30"/>
        <v>-1.0000000354275174</v>
      </c>
      <c r="O124" s="11">
        <f t="shared" si="31"/>
        <v>-9.108506299852493E-09</v>
      </c>
      <c r="P124" s="11">
        <f t="shared" si="32"/>
        <v>-1.001486422857835</v>
      </c>
      <c r="Q124" s="11">
        <f t="shared" si="33"/>
        <v>0.0024971801116062107</v>
      </c>
      <c r="R124" s="11">
        <f t="shared" si="34"/>
        <v>-17.255728535511647</v>
      </c>
      <c r="S124" s="11">
        <f t="shared" si="35"/>
        <v>4.436492335930617</v>
      </c>
    </row>
    <row r="125" spans="1:19" ht="12.75">
      <c r="A125" s="11">
        <v>110</v>
      </c>
      <c r="B125" s="11">
        <f t="shared" si="18"/>
        <v>-6.506625</v>
      </c>
      <c r="C125" s="11">
        <f t="shared" si="19"/>
        <v>-17.41766651832195</v>
      </c>
      <c r="D125" s="11">
        <f t="shared" si="20"/>
        <v>-16.98468135230259</v>
      </c>
      <c r="E125" s="11">
        <f t="shared" si="21"/>
        <v>3.8594956023058393</v>
      </c>
      <c r="F125" s="11">
        <f t="shared" si="22"/>
        <v>-0.900911525098578</v>
      </c>
      <c r="G125" s="11">
        <f t="shared" si="23"/>
        <v>-6.443952770976022</v>
      </c>
      <c r="H125" s="11">
        <f t="shared" si="24"/>
        <v>-130.51946902642425</v>
      </c>
      <c r="I125" s="11">
        <f t="shared" si="25"/>
        <v>113.33022440977656</v>
      </c>
      <c r="J125" s="11">
        <f t="shared" si="26"/>
        <v>46.3541553182658</v>
      </c>
      <c r="K125" s="11">
        <f t="shared" si="27"/>
        <v>-331.5560371090184</v>
      </c>
      <c r="L125" s="11">
        <f t="shared" si="28"/>
        <v>17882733.035863135</v>
      </c>
      <c r="M125" s="11">
        <f t="shared" si="29"/>
        <v>4063563.400308731</v>
      </c>
      <c r="N125" s="11">
        <f t="shared" si="30"/>
        <v>-1.000000053174202</v>
      </c>
      <c r="O125" s="11">
        <f t="shared" si="31"/>
        <v>-1.2082982358764783E-08</v>
      </c>
      <c r="P125" s="11">
        <f t="shared" si="32"/>
        <v>-1.0004092924456631</v>
      </c>
      <c r="Q125" s="11">
        <f t="shared" si="33"/>
        <v>0.002959469846443875</v>
      </c>
      <c r="R125" s="11">
        <f t="shared" si="34"/>
        <v>-16.98468135230259</v>
      </c>
      <c r="S125" s="11">
        <f t="shared" si="35"/>
        <v>3.8594956023058393</v>
      </c>
    </row>
    <row r="126" spans="1:19" ht="12.75">
      <c r="A126" s="11">
        <v>111</v>
      </c>
      <c r="B126" s="11">
        <f t="shared" si="18"/>
        <v>-6.478412499999999</v>
      </c>
      <c r="C126" s="11">
        <f t="shared" si="19"/>
        <v>-17.026220632474104</v>
      </c>
      <c r="D126" s="11">
        <f t="shared" si="20"/>
        <v>-16.702784107133343</v>
      </c>
      <c r="E126" s="11">
        <f t="shared" si="21"/>
        <v>3.30290661329997</v>
      </c>
      <c r="F126" s="11">
        <f t="shared" si="22"/>
        <v>1.618716821611113</v>
      </c>
      <c r="G126" s="11">
        <f t="shared" si="23"/>
        <v>-6.272924706354242</v>
      </c>
      <c r="H126" s="11">
        <f t="shared" si="24"/>
        <v>-123.96118025276533</v>
      </c>
      <c r="I126" s="11">
        <f t="shared" si="25"/>
        <v>110.30288057317813</v>
      </c>
      <c r="J126" s="11">
        <f t="shared" si="26"/>
        <v>-81.32276044649355</v>
      </c>
      <c r="K126" s="11">
        <f t="shared" si="27"/>
        <v>-315.14415524088673</v>
      </c>
      <c r="L126" s="11">
        <f t="shared" si="28"/>
        <v>12162820.109386181</v>
      </c>
      <c r="M126" s="11">
        <f t="shared" si="29"/>
        <v>2405147.4723014957</v>
      </c>
      <c r="N126" s="11">
        <f t="shared" si="30"/>
        <v>-1.0000000791237669</v>
      </c>
      <c r="O126" s="11">
        <f t="shared" si="31"/>
        <v>-1.5646398941557557E-08</v>
      </c>
      <c r="P126" s="11">
        <f t="shared" si="32"/>
        <v>-0.9992281708198614</v>
      </c>
      <c r="Q126" s="11">
        <f t="shared" si="33"/>
        <v>0.0029727498588512213</v>
      </c>
      <c r="R126" s="11">
        <f t="shared" si="34"/>
        <v>-16.702784107133343</v>
      </c>
      <c r="S126" s="11">
        <f t="shared" si="35"/>
        <v>3.30290661329997</v>
      </c>
    </row>
    <row r="127" spans="1:19" ht="12.75">
      <c r="A127" s="11">
        <v>112</v>
      </c>
      <c r="B127" s="11">
        <f t="shared" si="18"/>
        <v>-6.450199999999999</v>
      </c>
      <c r="C127" s="11">
        <f t="shared" si="19"/>
        <v>-16.64242947908004</v>
      </c>
      <c r="D127" s="11">
        <f t="shared" si="20"/>
        <v>-16.410857323139528</v>
      </c>
      <c r="E127" s="11">
        <f t="shared" si="21"/>
        <v>2.7666262641907426</v>
      </c>
      <c r="F127" s="11">
        <f t="shared" si="22"/>
        <v>3.8330173387917563</v>
      </c>
      <c r="G127" s="11">
        <f t="shared" si="23"/>
        <v>-5.187779690823595</v>
      </c>
      <c r="H127" s="11">
        <f t="shared" si="24"/>
        <v>-117.68268946307616</v>
      </c>
      <c r="I127" s="11">
        <f t="shared" si="25"/>
        <v>107.34699862596206</v>
      </c>
      <c r="J127" s="11">
        <f t="shared" si="26"/>
        <v>-188.02905304317446</v>
      </c>
      <c r="K127" s="11">
        <f t="shared" si="27"/>
        <v>-254.48578624690808</v>
      </c>
      <c r="L127" s="11">
        <f t="shared" si="28"/>
        <v>8329133.766486303</v>
      </c>
      <c r="M127" s="11">
        <f t="shared" si="29"/>
        <v>1404167.9713970227</v>
      </c>
      <c r="N127" s="11">
        <f t="shared" si="30"/>
        <v>-1.0000001167425772</v>
      </c>
      <c r="O127" s="11">
        <f t="shared" si="31"/>
        <v>-1.9681061945386375E-08</v>
      </c>
      <c r="P127" s="11">
        <f t="shared" si="32"/>
        <v>-0.9981204723915709</v>
      </c>
      <c r="Q127" s="11">
        <f t="shared" si="33"/>
        <v>0.0025370914406341832</v>
      </c>
      <c r="R127" s="11">
        <f t="shared" si="34"/>
        <v>-16.410857323139528</v>
      </c>
      <c r="S127" s="11">
        <f t="shared" si="35"/>
        <v>2.7666262641907426</v>
      </c>
    </row>
    <row r="128" spans="1:19" ht="12.75">
      <c r="A128" s="11">
        <v>113</v>
      </c>
      <c r="B128" s="11">
        <f t="shared" si="18"/>
        <v>-6.421987499999999</v>
      </c>
      <c r="C128" s="11">
        <f t="shared" si="19"/>
        <v>-16.26614336968717</v>
      </c>
      <c r="D128" s="11">
        <f t="shared" si="20"/>
        <v>-16.109702622656943</v>
      </c>
      <c r="E128" s="11">
        <f t="shared" si="21"/>
        <v>2.2505336106750153</v>
      </c>
      <c r="F128" s="11">
        <f t="shared" si="22"/>
        <v>5.447260884723497</v>
      </c>
      <c r="G128" s="11">
        <f t="shared" si="23"/>
        <v>-3.401363300783618</v>
      </c>
      <c r="H128" s="11">
        <f t="shared" si="24"/>
        <v>-111.67274833653083</v>
      </c>
      <c r="I128" s="11">
        <f t="shared" si="25"/>
        <v>104.46096939333889</v>
      </c>
      <c r="J128" s="11">
        <f t="shared" si="26"/>
        <v>-260.92374622523295</v>
      </c>
      <c r="K128" s="11">
        <f t="shared" si="27"/>
        <v>-162.92440989682783</v>
      </c>
      <c r="L128" s="11">
        <f t="shared" si="28"/>
        <v>5742080.006876596</v>
      </c>
      <c r="M128" s="11">
        <f t="shared" si="29"/>
        <v>802171.4834441362</v>
      </c>
      <c r="N128" s="11">
        <f t="shared" si="30"/>
        <v>-1.000000170819188</v>
      </c>
      <c r="O128" s="11">
        <f t="shared" si="31"/>
        <v>-2.3863529073590973E-08</v>
      </c>
      <c r="P128" s="11">
        <f t="shared" si="32"/>
        <v>-0.9972448872436972</v>
      </c>
      <c r="Q128" s="11">
        <f t="shared" si="33"/>
        <v>0.0017170494115167569</v>
      </c>
      <c r="R128" s="11">
        <f t="shared" si="34"/>
        <v>-16.109702622656943</v>
      </c>
      <c r="S128" s="11">
        <f t="shared" si="35"/>
        <v>2.2505336106750153</v>
      </c>
    </row>
    <row r="129" spans="1:19" ht="12.75">
      <c r="A129" s="11">
        <v>114</v>
      </c>
      <c r="B129" s="11">
        <f t="shared" si="18"/>
        <v>-6.393775</v>
      </c>
      <c r="C129" s="11">
        <f t="shared" si="19"/>
        <v>-15.897215543003663</v>
      </c>
      <c r="D129" s="11">
        <f t="shared" si="20"/>
        <v>-15.800102468423033</v>
      </c>
      <c r="E129" s="11">
        <f t="shared" si="21"/>
        <v>1.7544868218512293</v>
      </c>
      <c r="F129" s="11">
        <f t="shared" si="22"/>
        <v>6.279615266895548</v>
      </c>
      <c r="G129" s="11">
        <f t="shared" si="23"/>
        <v>-1.2028261929295296</v>
      </c>
      <c r="H129" s="11">
        <f t="shared" si="24"/>
        <v>-105.92055163504612</v>
      </c>
      <c r="I129" s="11">
        <f t="shared" si="25"/>
        <v>101.64321930846823</v>
      </c>
      <c r="J129" s="11">
        <f t="shared" si="26"/>
        <v>-293.7163393327202</v>
      </c>
      <c r="K129" s="11">
        <f t="shared" si="27"/>
        <v>-56.25945477354034</v>
      </c>
      <c r="L129" s="11">
        <f t="shared" si="28"/>
        <v>3984573.415766596</v>
      </c>
      <c r="M129" s="11">
        <f t="shared" si="29"/>
        <v>442457.98801827367</v>
      </c>
      <c r="N129" s="11">
        <f t="shared" si="30"/>
        <v>-1.0000002479110597</v>
      </c>
      <c r="O129" s="11">
        <f t="shared" si="31"/>
        <v>-2.7528729173140345E-08</v>
      </c>
      <c r="P129" s="11">
        <f t="shared" si="32"/>
        <v>-0.9967210258056519</v>
      </c>
      <c r="Q129" s="11">
        <f t="shared" si="33"/>
        <v>0.0006270023319359941</v>
      </c>
      <c r="R129" s="11">
        <f t="shared" si="34"/>
        <v>-15.800102468423033</v>
      </c>
      <c r="S129" s="11">
        <f t="shared" si="35"/>
        <v>1.7544868218512293</v>
      </c>
    </row>
    <row r="130" spans="1:19" ht="12.75">
      <c r="A130" s="11">
        <v>115</v>
      </c>
      <c r="B130" s="11">
        <f t="shared" si="18"/>
        <v>-6.365562499999999</v>
      </c>
      <c r="C130" s="11">
        <f t="shared" si="19"/>
        <v>-15.535502107657821</v>
      </c>
      <c r="D130" s="11">
        <f t="shared" si="20"/>
        <v>-15.482819936158723</v>
      </c>
      <c r="E130" s="11">
        <f t="shared" si="21"/>
        <v>1.2783241222501565</v>
      </c>
      <c r="F130" s="11">
        <f t="shared" si="22"/>
        <v>6.271131910341735</v>
      </c>
      <c r="G130" s="11">
        <f t="shared" si="23"/>
        <v>1.0923783705748966</v>
      </c>
      <c r="H130" s="11">
        <f t="shared" si="24"/>
        <v>-100.41571989781718</v>
      </c>
      <c r="I130" s="11">
        <f t="shared" si="25"/>
        <v>98.89220963517758</v>
      </c>
      <c r="J130" s="11">
        <f t="shared" si="26"/>
        <v>-286.42380262291755</v>
      </c>
      <c r="K130" s="11">
        <f t="shared" si="27"/>
        <v>49.8923193614108</v>
      </c>
      <c r="L130" s="11">
        <f t="shared" si="28"/>
        <v>2782771.917999704</v>
      </c>
      <c r="M130" s="11">
        <f t="shared" si="29"/>
        <v>229756.88435098392</v>
      </c>
      <c r="N130" s="11">
        <f t="shared" si="30"/>
        <v>-1.000000356920919</v>
      </c>
      <c r="O130" s="11">
        <f t="shared" si="31"/>
        <v>-2.946883734956511E-08</v>
      </c>
      <c r="P130" s="11">
        <f t="shared" si="32"/>
        <v>-0.996617034711316</v>
      </c>
      <c r="Q130" s="11">
        <f t="shared" si="33"/>
        <v>-0.0005882571629126017</v>
      </c>
      <c r="R130" s="11">
        <f t="shared" si="34"/>
        <v>-15.482819936158723</v>
      </c>
      <c r="S130" s="11">
        <f t="shared" si="35"/>
        <v>1.2783241222501565</v>
      </c>
    </row>
    <row r="131" spans="1:19" ht="12.75">
      <c r="A131" s="11">
        <v>116</v>
      </c>
      <c r="B131" s="11">
        <f t="shared" si="18"/>
        <v>-6.337349999999999</v>
      </c>
      <c r="C131" s="11">
        <f t="shared" si="19"/>
        <v>-15.180861986076701</v>
      </c>
      <c r="D131" s="11">
        <f t="shared" si="20"/>
        <v>-15.158598517626888</v>
      </c>
      <c r="E131" s="11">
        <f t="shared" si="21"/>
        <v>0.8218647222679188</v>
      </c>
      <c r="F131" s="11">
        <f t="shared" si="22"/>
        <v>5.477174147296303</v>
      </c>
      <c r="G131" s="11">
        <f t="shared" si="23"/>
        <v>3.1878783513002817</v>
      </c>
      <c r="H131" s="11">
        <f t="shared" si="24"/>
        <v>-95.14828280890433</v>
      </c>
      <c r="I131" s="11">
        <f t="shared" si="25"/>
        <v>96.20643570746317</v>
      </c>
      <c r="J131" s="11">
        <f t="shared" si="26"/>
        <v>-244.2847492871987</v>
      </c>
      <c r="K131" s="11">
        <f t="shared" si="27"/>
        <v>142.18010400747312</v>
      </c>
      <c r="L131" s="11">
        <f t="shared" si="28"/>
        <v>1955677.3866224252</v>
      </c>
      <c r="M131" s="11">
        <f t="shared" si="29"/>
        <v>106032.37827909082</v>
      </c>
      <c r="N131" s="11">
        <f t="shared" si="30"/>
        <v>-1.0000005098332243</v>
      </c>
      <c r="O131" s="11">
        <f t="shared" si="31"/>
        <v>-2.764200449126124E-08</v>
      </c>
      <c r="P131" s="11">
        <f t="shared" si="32"/>
        <v>-0.9969453361382964</v>
      </c>
      <c r="Q131" s="11">
        <f t="shared" si="33"/>
        <v>-0.0017742736925117405</v>
      </c>
      <c r="R131" s="11">
        <f t="shared" si="34"/>
        <v>-15.158598517626888</v>
      </c>
      <c r="S131" s="11">
        <f t="shared" si="35"/>
        <v>0.8218647222679188</v>
      </c>
    </row>
    <row r="132" spans="1:19" ht="12.75">
      <c r="A132" s="11">
        <v>117</v>
      </c>
      <c r="B132" s="11">
        <f t="shared" si="18"/>
        <v>-6.309137499999999</v>
      </c>
      <c r="C132" s="11">
        <f t="shared" si="19"/>
        <v>-14.833156859462294</v>
      </c>
      <c r="D132" s="11">
        <f t="shared" si="20"/>
        <v>-14.82816195326459</v>
      </c>
      <c r="E132" s="11">
        <f t="shared" si="21"/>
        <v>0.3849097363925063</v>
      </c>
      <c r="F132" s="11">
        <f t="shared" si="22"/>
        <v>4.045074713593715</v>
      </c>
      <c r="G132" s="11">
        <f t="shared" si="23"/>
        <v>4.8417544914370625</v>
      </c>
      <c r="H132" s="11">
        <f t="shared" si="24"/>
        <v>-90.10866321175352</v>
      </c>
      <c r="I132" s="11">
        <f t="shared" si="25"/>
        <v>93.58442618541578</v>
      </c>
      <c r="J132" s="11">
        <f t="shared" si="26"/>
        <v>-176.17796905005292</v>
      </c>
      <c r="K132" s="11">
        <f t="shared" si="27"/>
        <v>210.87492439636972</v>
      </c>
      <c r="L132" s="11">
        <f t="shared" si="28"/>
        <v>1382871.7635236406</v>
      </c>
      <c r="M132" s="11">
        <f t="shared" si="29"/>
        <v>35896.613999768066</v>
      </c>
      <c r="N132" s="11">
        <f t="shared" si="30"/>
        <v>-1.000000722646179</v>
      </c>
      <c r="O132" s="11">
        <f t="shared" si="31"/>
        <v>-1.875847132269555E-08</v>
      </c>
      <c r="P132" s="11">
        <f t="shared" si="32"/>
        <v>-0.9976655736516797</v>
      </c>
      <c r="Q132" s="11">
        <f t="shared" si="33"/>
        <v>-0.0027862853389875506</v>
      </c>
      <c r="R132" s="11">
        <f t="shared" si="34"/>
        <v>-14.82816195326459</v>
      </c>
      <c r="S132" s="11">
        <f t="shared" si="35"/>
        <v>0.3849097363925063</v>
      </c>
    </row>
    <row r="133" spans="1:19" ht="12.75">
      <c r="A133" s="11">
        <v>118</v>
      </c>
      <c r="B133" s="11">
        <f t="shared" si="18"/>
        <v>-6.280925</v>
      </c>
      <c r="C133" s="11">
        <f t="shared" si="19"/>
        <v>-14.492251113843507</v>
      </c>
      <c r="D133" s="11">
        <f t="shared" si="20"/>
        <v>-14.492214093486794</v>
      </c>
      <c r="E133" s="11">
        <f t="shared" si="21"/>
        <v>-0.03275691134852838</v>
      </c>
      <c r="F133" s="11">
        <f t="shared" si="22"/>
        <v>2.183684724182608</v>
      </c>
      <c r="G133" s="11">
        <f t="shared" si="23"/>
        <v>5.889103487034043</v>
      </c>
      <c r="H133" s="11">
        <f t="shared" si="24"/>
        <v>-85.28766174553668</v>
      </c>
      <c r="I133" s="11">
        <f t="shared" si="25"/>
        <v>91.02474232721752</v>
      </c>
      <c r="J133" s="11">
        <f t="shared" si="26"/>
        <v>-92.87715911945037</v>
      </c>
      <c r="K133" s="11">
        <f t="shared" si="27"/>
        <v>250.47542963132594</v>
      </c>
      <c r="L133" s="11">
        <f t="shared" si="28"/>
        <v>983724.718022299</v>
      </c>
      <c r="M133" s="11">
        <f t="shared" si="29"/>
        <v>-2223.5238295353465</v>
      </c>
      <c r="N133" s="11">
        <f t="shared" si="30"/>
        <v>-1.0000010165398723</v>
      </c>
      <c r="O133" s="11">
        <f t="shared" si="31"/>
        <v>2.2976974526322286E-09</v>
      </c>
      <c r="P133" s="11">
        <f t="shared" si="32"/>
        <v>-0.9986932556351549</v>
      </c>
      <c r="Q133" s="11">
        <f t="shared" si="33"/>
        <v>-0.0035052431062018575</v>
      </c>
      <c r="R133" s="11">
        <f t="shared" si="34"/>
        <v>-14.492214093486794</v>
      </c>
      <c r="S133" s="11">
        <f t="shared" si="35"/>
        <v>-0.03275691134852838</v>
      </c>
    </row>
    <row r="134" spans="1:19" ht="12.75">
      <c r="A134" s="11">
        <v>119</v>
      </c>
      <c r="B134" s="11">
        <f t="shared" si="18"/>
        <v>-6.2527124999999995</v>
      </c>
      <c r="C134" s="11">
        <f t="shared" si="19"/>
        <v>-14.158011787183307</v>
      </c>
      <c r="D134" s="11">
        <f t="shared" si="20"/>
        <v>-14.151438787762348</v>
      </c>
      <c r="E134" s="11">
        <f t="shared" si="21"/>
        <v>-0.4313675952558301</v>
      </c>
      <c r="F134" s="11">
        <f t="shared" si="22"/>
        <v>0.13032739080869954</v>
      </c>
      <c r="G134" s="11">
        <f t="shared" si="23"/>
        <v>6.251354123616838</v>
      </c>
      <c r="H134" s="11">
        <f t="shared" si="24"/>
        <v>-80.6764420791826</v>
      </c>
      <c r="I134" s="11">
        <f t="shared" si="25"/>
        <v>88.5259772768684</v>
      </c>
      <c r="J134" s="11">
        <f t="shared" si="26"/>
        <v>-5.413241343926085</v>
      </c>
      <c r="K134" s="11">
        <f t="shared" si="27"/>
        <v>259.6525376014898</v>
      </c>
      <c r="L134" s="11">
        <f t="shared" si="28"/>
        <v>703906.0952120845</v>
      </c>
      <c r="M134" s="11">
        <f t="shared" si="29"/>
        <v>-21456.63660997008</v>
      </c>
      <c r="N134" s="11">
        <f t="shared" si="30"/>
        <v>-1.0000014193262576</v>
      </c>
      <c r="O134" s="11">
        <f t="shared" si="31"/>
        <v>4.326427854204765E-08</v>
      </c>
      <c r="P134" s="11">
        <f t="shared" si="32"/>
        <v>-0.9999123381588005</v>
      </c>
      <c r="Q134" s="11">
        <f t="shared" si="33"/>
        <v>-0.0038492900581609574</v>
      </c>
      <c r="R134" s="11">
        <f t="shared" si="34"/>
        <v>-14.151438787762348</v>
      </c>
      <c r="S134" s="11">
        <f t="shared" si="35"/>
        <v>-0.4313675952558301</v>
      </c>
    </row>
    <row r="135" spans="1:19" ht="12.75">
      <c r="A135" s="11">
        <v>120</v>
      </c>
      <c r="B135" s="11">
        <f t="shared" si="18"/>
        <v>-6.224499999999999</v>
      </c>
      <c r="C135" s="11">
        <f t="shared" si="19"/>
        <v>-13.830308517520043</v>
      </c>
      <c r="D135" s="11">
        <f t="shared" si="20"/>
        <v>-13.80649980056526</v>
      </c>
      <c r="E135" s="11">
        <f t="shared" si="21"/>
        <v>-0.8111701096433858</v>
      </c>
      <c r="F135" s="11">
        <f t="shared" si="22"/>
        <v>-1.8802055055496047</v>
      </c>
      <c r="G135" s="11">
        <f t="shared" si="23"/>
        <v>5.933736386704497</v>
      </c>
      <c r="H135" s="11">
        <f t="shared" si="24"/>
        <v>-76.26651671989374</v>
      </c>
      <c r="I135" s="11">
        <f t="shared" si="25"/>
        <v>86.0867553673035</v>
      </c>
      <c r="J135" s="11">
        <f t="shared" si="26"/>
        <v>76.2673328381593</v>
      </c>
      <c r="K135" s="11">
        <f t="shared" si="27"/>
        <v>240.6900188178095</v>
      </c>
      <c r="L135" s="11">
        <f t="shared" si="28"/>
        <v>506580.4195058203</v>
      </c>
      <c r="M135" s="11">
        <f t="shared" si="29"/>
        <v>-29763.002960106285</v>
      </c>
      <c r="N135" s="11">
        <f t="shared" si="30"/>
        <v>-1.0000019672315095</v>
      </c>
      <c r="O135" s="11">
        <f t="shared" si="31"/>
        <v>1.1558041483377889E-07</v>
      </c>
      <c r="P135" s="11">
        <f t="shared" si="32"/>
        <v>-1.0011899438072183</v>
      </c>
      <c r="Q135" s="11">
        <f t="shared" si="33"/>
        <v>-0.003780123180006945</v>
      </c>
      <c r="R135" s="11">
        <f t="shared" si="34"/>
        <v>-13.80649980056526</v>
      </c>
      <c r="S135" s="11">
        <f t="shared" si="35"/>
        <v>-0.8111701096433858</v>
      </c>
    </row>
    <row r="136" spans="1:19" ht="12.75">
      <c r="A136" s="11">
        <v>121</v>
      </c>
      <c r="B136" s="11">
        <f t="shared" si="18"/>
        <v>-6.196287499999999</v>
      </c>
      <c r="C136" s="11">
        <f t="shared" si="19"/>
        <v>-13.50901349212297</v>
      </c>
      <c r="D136" s="11">
        <f t="shared" si="20"/>
        <v>-13.458040753309009</v>
      </c>
      <c r="E136" s="11">
        <f t="shared" si="21"/>
        <v>-1.1724268048088724</v>
      </c>
      <c r="F136" s="11">
        <f t="shared" si="22"/>
        <v>-3.6412588235409724</v>
      </c>
      <c r="G136" s="11">
        <f t="shared" si="23"/>
        <v>5.013503062993105</v>
      </c>
      <c r="H136" s="11">
        <f t="shared" si="24"/>
        <v>-72.04973337385209</v>
      </c>
      <c r="I136" s="11">
        <f t="shared" si="25"/>
        <v>83.70573143857288</v>
      </c>
      <c r="J136" s="11">
        <f t="shared" si="26"/>
        <v>144.24649382284264</v>
      </c>
      <c r="K136" s="11">
        <f t="shared" si="27"/>
        <v>198.60555712144725</v>
      </c>
      <c r="L136" s="11">
        <f t="shared" si="28"/>
        <v>366621.74786500796</v>
      </c>
      <c r="M136" s="11">
        <f t="shared" si="29"/>
        <v>-31939.059503556768</v>
      </c>
      <c r="N136" s="11">
        <f t="shared" si="30"/>
        <v>-1.0000027070655189</v>
      </c>
      <c r="O136" s="11">
        <f t="shared" si="31"/>
        <v>2.3583228520920064E-07</v>
      </c>
      <c r="P136" s="11">
        <f t="shared" si="32"/>
        <v>-1.0023914850774662</v>
      </c>
      <c r="Q136" s="11">
        <f t="shared" si="33"/>
        <v>-0.003304193110407028</v>
      </c>
      <c r="R136" s="11">
        <f t="shared" si="34"/>
        <v>-13.458040753309009</v>
      </c>
      <c r="S136" s="11">
        <f t="shared" si="35"/>
        <v>-1.1724268048088724</v>
      </c>
    </row>
    <row r="137" spans="1:19" ht="12.75">
      <c r="A137" s="11">
        <v>122</v>
      </c>
      <c r="B137" s="11">
        <f t="shared" si="18"/>
        <v>-6.168074999999999</v>
      </c>
      <c r="C137" s="11">
        <f t="shared" si="19"/>
        <v>-13.194001397641971</v>
      </c>
      <c r="D137" s="11">
        <f t="shared" si="20"/>
        <v>-13.106685091375965</v>
      </c>
      <c r="E137" s="11">
        <f t="shared" si="21"/>
        <v>-1.5154137377235561</v>
      </c>
      <c r="F137" s="11">
        <f t="shared" si="22"/>
        <v>-4.992569747985123</v>
      </c>
      <c r="G137" s="11">
        <f t="shared" si="23"/>
        <v>3.6220707498789633</v>
      </c>
      <c r="H137" s="11">
        <f t="shared" si="24"/>
        <v>-68.01826183767665</v>
      </c>
      <c r="I137" s="11">
        <f t="shared" si="25"/>
        <v>81.38159017076049</v>
      </c>
      <c r="J137" s="11">
        <f t="shared" si="26"/>
        <v>193.15561717313128</v>
      </c>
      <c r="K137" s="11">
        <f t="shared" si="27"/>
        <v>140.13167639006002</v>
      </c>
      <c r="L137" s="11">
        <f t="shared" si="28"/>
        <v>266789.2614339228</v>
      </c>
      <c r="M137" s="11">
        <f t="shared" si="29"/>
        <v>-30846.55723645234</v>
      </c>
      <c r="N137" s="11">
        <f t="shared" si="30"/>
        <v>-1.000003698836428</v>
      </c>
      <c r="O137" s="11">
        <f t="shared" si="31"/>
        <v>4.276655769323264E-07</v>
      </c>
      <c r="P137" s="11">
        <f t="shared" si="32"/>
        <v>-1.003394623074455</v>
      </c>
      <c r="Q137" s="11">
        <f t="shared" si="33"/>
        <v>-0.0024691644670434025</v>
      </c>
      <c r="R137" s="11">
        <f t="shared" si="34"/>
        <v>-13.106685091375965</v>
      </c>
      <c r="S137" s="11">
        <f t="shared" si="35"/>
        <v>-1.5154137377235561</v>
      </c>
    </row>
    <row r="138" spans="1:19" ht="12.75">
      <c r="A138" s="11">
        <v>123</v>
      </c>
      <c r="B138" s="11">
        <f t="shared" si="18"/>
        <v>-6.1398625</v>
      </c>
      <c r="C138" s="11">
        <f t="shared" si="19"/>
        <v>-12.885149371232032</v>
      </c>
      <c r="D138" s="11">
        <f t="shared" si="20"/>
        <v>-12.753036075359942</v>
      </c>
      <c r="E138" s="11">
        <f t="shared" si="21"/>
        <v>-1.840419837843831</v>
      </c>
      <c r="F138" s="11">
        <f t="shared" si="22"/>
        <v>-5.830529303792836</v>
      </c>
      <c r="G138" s="11">
        <f t="shared" si="23"/>
        <v>1.924276372177157</v>
      </c>
      <c r="H138" s="11">
        <f t="shared" si="24"/>
        <v>-64.1645814000275</v>
      </c>
      <c r="I138" s="11">
        <f t="shared" si="25"/>
        <v>79.11304543132613</v>
      </c>
      <c r="J138" s="11">
        <f t="shared" si="26"/>
        <v>220.30774340275968</v>
      </c>
      <c r="K138" s="11">
        <f t="shared" si="27"/>
        <v>72.70850121027367</v>
      </c>
      <c r="L138" s="11">
        <f t="shared" si="28"/>
        <v>195183.6366502797</v>
      </c>
      <c r="M138" s="11">
        <f t="shared" si="29"/>
        <v>-28167.397534701944</v>
      </c>
      <c r="N138" s="11">
        <f t="shared" si="30"/>
        <v>-1.0000050188697283</v>
      </c>
      <c r="O138" s="11">
        <f t="shared" si="31"/>
        <v>7.24286438036115E-07</v>
      </c>
      <c r="P138" s="11">
        <f t="shared" si="32"/>
        <v>-1.0041007515698166</v>
      </c>
      <c r="Q138" s="11">
        <f t="shared" si="33"/>
        <v>-0.0013564684706289447</v>
      </c>
      <c r="R138" s="11">
        <f t="shared" si="34"/>
        <v>-12.753036075359942</v>
      </c>
      <c r="S138" s="11">
        <f t="shared" si="35"/>
        <v>-1.840419837843831</v>
      </c>
    </row>
    <row r="139" spans="1:19" ht="12.75">
      <c r="A139" s="11">
        <v>124</v>
      </c>
      <c r="B139" s="11">
        <f t="shared" si="18"/>
        <v>-6.111649999999999</v>
      </c>
      <c r="C139" s="11">
        <f t="shared" si="19"/>
        <v>-12.582336952633671</v>
      </c>
      <c r="D139" s="11">
        <f t="shared" si="20"/>
        <v>-12.397676795646456</v>
      </c>
      <c r="E139" s="11">
        <f t="shared" si="21"/>
        <v>-2.147746088414599</v>
      </c>
      <c r="F139" s="11">
        <f t="shared" si="22"/>
        <v>-6.1108710135451</v>
      </c>
      <c r="G139" s="11">
        <f t="shared" si="23"/>
        <v>0.09757652542635784</v>
      </c>
      <c r="H139" s="11">
        <f t="shared" si="24"/>
        <v>-60.48146873355539</v>
      </c>
      <c r="I139" s="11">
        <f t="shared" si="25"/>
        <v>76.89883963656357</v>
      </c>
      <c r="J139" s="11">
        <f t="shared" si="26"/>
        <v>225.51355469176576</v>
      </c>
      <c r="K139" s="11">
        <f t="shared" si="27"/>
        <v>3.6008962987028066</v>
      </c>
      <c r="L139" s="11">
        <f t="shared" si="28"/>
        <v>143545.14595097137</v>
      </c>
      <c r="M139" s="11">
        <f t="shared" si="29"/>
        <v>-24867.443376818785</v>
      </c>
      <c r="N139" s="11">
        <f t="shared" si="30"/>
        <v>-1.0000067634909175</v>
      </c>
      <c r="O139" s="11">
        <f t="shared" si="31"/>
        <v>1.1716962782708815E-06</v>
      </c>
      <c r="P139" s="11">
        <f t="shared" si="32"/>
        <v>-1.0044430607281807</v>
      </c>
      <c r="Q139" s="11">
        <f t="shared" si="33"/>
        <v>-7.110308703774882E-05</v>
      </c>
      <c r="R139" s="11">
        <f t="shared" si="34"/>
        <v>-12.397676795646456</v>
      </c>
      <c r="S139" s="11">
        <f t="shared" si="35"/>
        <v>-2.147746088414599</v>
      </c>
    </row>
    <row r="140" spans="1:19" ht="12.75">
      <c r="A140" s="11">
        <v>125</v>
      </c>
      <c r="B140" s="11">
        <f t="shared" si="18"/>
        <v>-6.083437499999999</v>
      </c>
      <c r="C140" s="11">
        <f t="shared" si="19"/>
        <v>-12.285446037190312</v>
      </c>
      <c r="D140" s="11">
        <f t="shared" si="20"/>
        <v>-12.041170209461962</v>
      </c>
      <c r="E140" s="11">
        <f t="shared" si="21"/>
        <v>-2.437704723603933</v>
      </c>
      <c r="F140" s="11">
        <f t="shared" si="22"/>
        <v>-5.844963802260181</v>
      </c>
      <c r="G140" s="11">
        <f t="shared" si="23"/>
        <v>-1.686597156013981</v>
      </c>
      <c r="H140" s="11">
        <f t="shared" si="24"/>
        <v>-56.961986258154454</v>
      </c>
      <c r="I140" s="11">
        <f t="shared" si="25"/>
        <v>74.73774312686992</v>
      </c>
      <c r="J140" s="11">
        <f t="shared" si="26"/>
        <v>210.67275529313798</v>
      </c>
      <c r="K140" s="11">
        <f t="shared" si="27"/>
        <v>-60.79017539259492</v>
      </c>
      <c r="L140" s="11">
        <f t="shared" si="28"/>
        <v>106108.25998439552</v>
      </c>
      <c r="M140" s="11">
        <f t="shared" si="29"/>
        <v>-21481.35123636611</v>
      </c>
      <c r="N140" s="11">
        <f t="shared" si="30"/>
        <v>-1.0000090533273969</v>
      </c>
      <c r="O140" s="11">
        <f t="shared" si="31"/>
        <v>1.8328320728889439E-06</v>
      </c>
      <c r="P140" s="11">
        <f t="shared" si="32"/>
        <v>-1.0043906862667462</v>
      </c>
      <c r="Q140" s="11">
        <f t="shared" si="33"/>
        <v>0.0012699713005115442</v>
      </c>
      <c r="R140" s="11">
        <f t="shared" si="34"/>
        <v>-12.041170209461962</v>
      </c>
      <c r="S140" s="11">
        <f t="shared" si="35"/>
        <v>-2.437704723603933</v>
      </c>
    </row>
    <row r="141" spans="1:19" ht="12.75">
      <c r="A141" s="11">
        <v>126</v>
      </c>
      <c r="B141" s="11">
        <f t="shared" si="18"/>
        <v>-6.055224999999999</v>
      </c>
      <c r="C141" s="11">
        <f t="shared" si="19"/>
        <v>-11.994360829784403</v>
      </c>
      <c r="D141" s="11">
        <f t="shared" si="20"/>
        <v>-11.684059199531523</v>
      </c>
      <c r="E141" s="11">
        <f t="shared" si="21"/>
        <v>-2.7106184417784007</v>
      </c>
      <c r="F141" s="11">
        <f t="shared" si="22"/>
        <v>-5.091322381988965</v>
      </c>
      <c r="G141" s="11">
        <f t="shared" si="23"/>
        <v>-3.2778325465592664</v>
      </c>
      <c r="H141" s="11">
        <f t="shared" si="24"/>
        <v>-53.59947095722072</v>
      </c>
      <c r="I141" s="11">
        <f t="shared" si="25"/>
        <v>72.62855355553125</v>
      </c>
      <c r="J141" s="11">
        <f t="shared" si="26"/>
        <v>179.23528468005983</v>
      </c>
      <c r="K141" s="11">
        <f t="shared" si="27"/>
        <v>-115.39178645898065</v>
      </c>
      <c r="L141" s="11">
        <f t="shared" si="28"/>
        <v>78826.3406351004</v>
      </c>
      <c r="M141" s="11">
        <f t="shared" si="29"/>
        <v>-18287.149094183027</v>
      </c>
      <c r="N141" s="11">
        <f t="shared" si="30"/>
        <v>-1.0000120382784847</v>
      </c>
      <c r="O141" s="11">
        <f t="shared" si="31"/>
        <v>2.7928125057544253E-06</v>
      </c>
      <c r="P141" s="11">
        <f t="shared" si="32"/>
        <v>-1.0039489378369197</v>
      </c>
      <c r="Q141" s="11">
        <f t="shared" si="33"/>
        <v>0.002549468693131865</v>
      </c>
      <c r="R141" s="11">
        <f t="shared" si="34"/>
        <v>-11.684059199531523</v>
      </c>
      <c r="S141" s="11">
        <f t="shared" si="35"/>
        <v>-2.7106184417784007</v>
      </c>
    </row>
    <row r="142" spans="1:19" ht="12.75">
      <c r="A142" s="11">
        <v>127</v>
      </c>
      <c r="B142" s="11">
        <f t="shared" si="18"/>
        <v>-6.0270125</v>
      </c>
      <c r="C142" s="11">
        <f t="shared" si="19"/>
        <v>-11.708967799674268</v>
      </c>
      <c r="D142" s="11">
        <f t="shared" si="20"/>
        <v>-11.326866653492754</v>
      </c>
      <c r="E142" s="11">
        <f t="shared" si="21"/>
        <v>-2.9668196351990685</v>
      </c>
      <c r="F142" s="11">
        <f t="shared" si="22"/>
        <v>-3.9440982135354083</v>
      </c>
      <c r="G142" s="11">
        <f t="shared" si="23"/>
        <v>-4.557298427483442</v>
      </c>
      <c r="H142" s="11">
        <f t="shared" si="24"/>
        <v>-50.38752362932631</v>
      </c>
      <c r="I142" s="11">
        <f t="shared" si="25"/>
        <v>70.5700952907343</v>
      </c>
      <c r="J142" s="11">
        <f t="shared" si="26"/>
        <v>135.61771796712054</v>
      </c>
      <c r="K142" s="11">
        <f t="shared" si="27"/>
        <v>-156.70076756997523</v>
      </c>
      <c r="L142" s="11">
        <f t="shared" si="28"/>
        <v>58843.877763510616</v>
      </c>
      <c r="M142" s="11">
        <f t="shared" si="29"/>
        <v>-15412.83898514097</v>
      </c>
      <c r="N142" s="11">
        <f t="shared" si="30"/>
        <v>-1.0000159031913316</v>
      </c>
      <c r="O142" s="11">
        <f t="shared" si="31"/>
        <v>4.165521027094148E-06</v>
      </c>
      <c r="P142" s="11">
        <f t="shared" si="32"/>
        <v>-1.0031560526482053</v>
      </c>
      <c r="Q142" s="11">
        <f t="shared" si="33"/>
        <v>0.003660227898233507</v>
      </c>
      <c r="R142" s="11">
        <f t="shared" si="34"/>
        <v>-11.326866653492754</v>
      </c>
      <c r="S142" s="11">
        <f t="shared" si="35"/>
        <v>-2.9668196351990685</v>
      </c>
    </row>
    <row r="143" spans="1:19" ht="12.75">
      <c r="A143" s="11">
        <v>128</v>
      </c>
      <c r="B143" s="11">
        <f aca="true" t="shared" si="36" ref="B143:B206">A143*$G$7+$C$6</f>
        <v>-5.998799999999999</v>
      </c>
      <c r="C143" s="11">
        <f t="shared" si="19"/>
        <v>-11.429155636214285</v>
      </c>
      <c r="D143" s="11">
        <f t="shared" si="20"/>
        <v>-10.970095563223218</v>
      </c>
      <c r="E143" s="11">
        <f t="shared" si="21"/>
        <v>-3.206649636389826</v>
      </c>
      <c r="F143" s="11">
        <f t="shared" si="22"/>
        <v>-2.520236523840624</v>
      </c>
      <c r="G143" s="11">
        <f t="shared" si="23"/>
        <v>-5.443712823422973</v>
      </c>
      <c r="H143" s="11">
        <f t="shared" si="24"/>
        <v>-47.31999855840438</v>
      </c>
      <c r="I143" s="11">
        <f t="shared" si="25"/>
        <v>68.56121883052224</v>
      </c>
      <c r="J143" s="11">
        <f t="shared" si="26"/>
        <v>84.64383570489801</v>
      </c>
      <c r="K143" s="11">
        <f t="shared" si="27"/>
        <v>-182.8284979210574</v>
      </c>
      <c r="L143" s="11">
        <f t="shared" si="28"/>
        <v>44135.24015730647</v>
      </c>
      <c r="M143" s="11">
        <f t="shared" si="29"/>
        <v>-12901.095615192022</v>
      </c>
      <c r="N143" s="11">
        <f t="shared" si="30"/>
        <v>-1.0000208742643768</v>
      </c>
      <c r="O143" s="11">
        <f t="shared" si="31"/>
        <v>6.101789196612543E-06</v>
      </c>
      <c r="P143" s="11">
        <f t="shared" si="32"/>
        <v>-1.0020772655280679</v>
      </c>
      <c r="Q143" s="11">
        <f t="shared" si="33"/>
        <v>0.0045135573530675245</v>
      </c>
      <c r="R143" s="11">
        <f t="shared" si="34"/>
        <v>-10.970095563223218</v>
      </c>
      <c r="S143" s="11">
        <f t="shared" si="35"/>
        <v>-3.206649636389826</v>
      </c>
    </row>
    <row r="144" spans="1:19" ht="12.75">
      <c r="A144" s="11">
        <v>129</v>
      </c>
      <c r="B144" s="11">
        <f t="shared" si="36"/>
        <v>-5.970587499999999</v>
      </c>
      <c r="C144" s="11">
        <f aca="true" t="shared" si="37" ref="C144:C207">$C$2*EXP($C$3*B144+$C$4)+$C$5</f>
        <v>-11.154815205440858</v>
      </c>
      <c r="D144" s="11">
        <f aca="true" t="shared" si="38" ref="D144:D207">C144*COS(B144)</f>
        <v>-10.614229143247742</v>
      </c>
      <c r="E144" s="11">
        <f aca="true" t="shared" si="39" ref="E144:E207">C144*SIN(B144)</f>
        <v>-3.4304579814020255</v>
      </c>
      <c r="F144" s="11">
        <f aca="true" t="shared" si="40" ref="F144:F207">B144*COS(C144)</f>
        <v>-0.9467487411504971</v>
      </c>
      <c r="G144" s="11">
        <f aca="true" t="shared" si="41" ref="G144:G207">B144*SIN(C144)</f>
        <v>-5.895047236136975</v>
      </c>
      <c r="H144" s="11">
        <f aca="true" t="shared" si="42" ref="H144:H207">(B144^2-C144^2)/2</f>
        <v>-44.39099358618917</v>
      </c>
      <c r="I144" s="11">
        <f aca="true" t="shared" si="43" ref="I144:I207">B144*C144</f>
        <v>66.6008002304151</v>
      </c>
      <c r="J144" s="11">
        <f aca="true" t="shared" si="44" ref="J144:J207">COSH(B144)*COS(C144)</f>
        <v>31.058731071439837</v>
      </c>
      <c r="K144" s="11">
        <f aca="true" t="shared" si="45" ref="K144:K207">SINH(B144)*SIN(C144)</f>
        <v>-193.3884805710239</v>
      </c>
      <c r="L144" s="11">
        <f aca="true" t="shared" si="46" ref="L144:L207">COSH(C144)*COS(B144)</f>
        <v>33256.05837852746</v>
      </c>
      <c r="M144" s="11">
        <f aca="true" t="shared" si="47" ref="M144:M207">SINH(C144)*SIN(B144)</f>
        <v>-10748.167324093154</v>
      </c>
      <c r="N144" s="11">
        <f aca="true" t="shared" si="48" ref="N144:N207">SINH(C144)/(COSH(C144)-COS(B144))</f>
        <v>-1.0000272261779581</v>
      </c>
      <c r="O144" s="11">
        <f aca="true" t="shared" si="49" ref="O144:O207">SIN(B144)/(COSH(C144)-COS(B144))</f>
        <v>8.79947685975184E-06</v>
      </c>
      <c r="P144" s="11">
        <f aca="true" t="shared" si="50" ref="P144:P207">SINH(B144)/(COSH(B144)-COS(C144))</f>
        <v>-1.0007971772998883</v>
      </c>
      <c r="Q144" s="11">
        <f aca="true" t="shared" si="51" ref="Q144:Q207">SIN(C144)/(COSH(B144)-COS(C144))</f>
        <v>0.005044938943601371</v>
      </c>
      <c r="R144" s="11">
        <f aca="true" t="shared" si="52" ref="R144:R207">CHOOSE($K$1,B144,C144,D144,F144,H144,-H144,J144,L144,N144,P144)</f>
        <v>-10.614229143247742</v>
      </c>
      <c r="S144" s="11">
        <f aca="true" t="shared" si="53" ref="S144:S207">CHOOSE($K$1,C144,B144,E144,G144,I144,I144,K144,M144,O144,Q144)</f>
        <v>-3.4304579814020255</v>
      </c>
    </row>
    <row r="145" spans="1:19" ht="12.75">
      <c r="A145" s="11">
        <v>130</v>
      </c>
      <c r="B145" s="11">
        <f t="shared" si="36"/>
        <v>-5.942374999999999</v>
      </c>
      <c r="C145" s="11">
        <f t="shared" si="37"/>
        <v>-10.88583950750728</v>
      </c>
      <c r="D145" s="11">
        <f t="shared" si="38"/>
        <v>-10.25973096740255</v>
      </c>
      <c r="E145" s="11">
        <f t="shared" si="39"/>
        <v>-3.638601690172673</v>
      </c>
      <c r="F145" s="11">
        <f t="shared" si="40"/>
        <v>0.6507772965627769</v>
      </c>
      <c r="G145" s="11">
        <f t="shared" si="41"/>
        <v>-5.906632674451953</v>
      </c>
      <c r="H145" s="11">
        <f t="shared" si="42"/>
        <v>-41.594840571290675</v>
      </c>
      <c r="I145" s="11">
        <f t="shared" si="43"/>
        <v>64.68774054342356</v>
      </c>
      <c r="J145" s="11">
        <f t="shared" si="44"/>
        <v>-20.853838653500784</v>
      </c>
      <c r="K145" s="11">
        <f t="shared" si="45"/>
        <v>-189.27253133339838</v>
      </c>
      <c r="L145" s="11">
        <f t="shared" si="46"/>
        <v>25171.209200403973</v>
      </c>
      <c r="M145" s="11">
        <f t="shared" si="47"/>
        <v>-8926.940147560725</v>
      </c>
      <c r="N145" s="11">
        <f t="shared" si="48"/>
        <v>-1.000035289923062</v>
      </c>
      <c r="O145" s="11">
        <f t="shared" si="49"/>
        <v>1.2515778903909298E-05</v>
      </c>
      <c r="P145" s="11">
        <f t="shared" si="50"/>
        <v>-0.9994114288287715</v>
      </c>
      <c r="Q145" s="11">
        <f t="shared" si="51"/>
        <v>0.005216948364059499</v>
      </c>
      <c r="R145" s="11">
        <f t="shared" si="52"/>
        <v>-10.25973096740255</v>
      </c>
      <c r="S145" s="11">
        <f t="shared" si="53"/>
        <v>-3.638601690172673</v>
      </c>
    </row>
    <row r="146" spans="1:19" ht="12.75">
      <c r="A146" s="11">
        <v>131</v>
      </c>
      <c r="B146" s="11">
        <f t="shared" si="36"/>
        <v>-5.9141625</v>
      </c>
      <c r="C146" s="11">
        <f t="shared" si="37"/>
        <v>-10.62212363495109</v>
      </c>
      <c r="D146" s="11">
        <f t="shared" si="38"/>
        <v>-9.907045122944185</v>
      </c>
      <c r="E146" s="11">
        <f t="shared" si="39"/>
        <v>-3.831444564147363</v>
      </c>
      <c r="F146" s="11">
        <f t="shared" si="40"/>
        <v>2.1576663326153582</v>
      </c>
      <c r="G146" s="11">
        <f t="shared" si="41"/>
        <v>-5.506522865974901</v>
      </c>
      <c r="H146" s="11">
        <f t="shared" si="42"/>
        <v>-38.92609621989015</v>
      </c>
      <c r="I146" s="11">
        <f t="shared" si="43"/>
        <v>62.820965272191415</v>
      </c>
      <c r="J146" s="11">
        <f t="shared" si="44"/>
        <v>-67.5386449773898</v>
      </c>
      <c r="K146" s="11">
        <f t="shared" si="45"/>
        <v>-172.36106495080412</v>
      </c>
      <c r="L146" s="11">
        <f t="shared" si="46"/>
        <v>19135.176584505138</v>
      </c>
      <c r="M146" s="11">
        <f t="shared" si="47"/>
        <v>-7400.326465841787</v>
      </c>
      <c r="N146" s="11">
        <f t="shared" si="48"/>
        <v>-1.0000454612632115</v>
      </c>
      <c r="O146" s="11">
        <f t="shared" si="49"/>
        <v>1.7582120514395323E-05</v>
      </c>
      <c r="P146" s="11">
        <f t="shared" si="50"/>
        <v>-0.9980185732744983</v>
      </c>
      <c r="Q146" s="11">
        <f t="shared" si="51"/>
        <v>0.005019585342141609</v>
      </c>
      <c r="R146" s="11">
        <f t="shared" si="52"/>
        <v>-9.907045122944185</v>
      </c>
      <c r="S146" s="11">
        <f t="shared" si="53"/>
        <v>-3.831444564147363</v>
      </c>
    </row>
    <row r="147" spans="1:19" ht="12.75">
      <c r="A147" s="11">
        <v>132</v>
      </c>
      <c r="B147" s="11">
        <f t="shared" si="36"/>
        <v>-5.885949999999999</v>
      </c>
      <c r="C147" s="11">
        <f t="shared" si="37"/>
        <v>-10.363564731777426</v>
      </c>
      <c r="D147" s="11">
        <f t="shared" si="38"/>
        <v>-9.55659638130193</v>
      </c>
      <c r="E147" s="11">
        <f t="shared" si="39"/>
        <v>-4.009356501313869</v>
      </c>
      <c r="F147" s="11">
        <f t="shared" si="40"/>
        <v>3.4772270462339856</v>
      </c>
      <c r="G147" s="11">
        <f t="shared" si="41"/>
        <v>-4.749031424557945</v>
      </c>
      <c r="H147" s="11">
        <f t="shared" si="42"/>
        <v>-36.37953327362047</v>
      </c>
      <c r="I147" s="11">
        <f t="shared" si="43"/>
        <v>60.99942383300534</v>
      </c>
      <c r="J147" s="11">
        <f t="shared" si="44"/>
        <v>-106.32256433613213</v>
      </c>
      <c r="K147" s="11">
        <f t="shared" si="45"/>
        <v>-145.20806320679824</v>
      </c>
      <c r="L147" s="11">
        <f t="shared" si="46"/>
        <v>14608.41373747448</v>
      </c>
      <c r="M147" s="11">
        <f t="shared" si="47"/>
        <v>-6128.786456874297</v>
      </c>
      <c r="N147" s="11">
        <f t="shared" si="48"/>
        <v>-1.0000582097205888</v>
      </c>
      <c r="O147" s="11">
        <f t="shared" si="49"/>
        <v>2.442203276423019E-05</v>
      </c>
      <c r="P147" s="11">
        <f t="shared" si="50"/>
        <v>-0.9967128324238367</v>
      </c>
      <c r="Q147" s="11">
        <f t="shared" si="51"/>
        <v>0.004468443454043632</v>
      </c>
      <c r="R147" s="11">
        <f t="shared" si="52"/>
        <v>-9.55659638130193</v>
      </c>
      <c r="S147" s="11">
        <f t="shared" si="53"/>
        <v>-4.009356501313869</v>
      </c>
    </row>
    <row r="148" spans="1:19" ht="12.75">
      <c r="A148" s="11">
        <v>133</v>
      </c>
      <c r="B148" s="11">
        <f t="shared" si="36"/>
        <v>-5.857737499999999</v>
      </c>
      <c r="C148" s="11">
        <f t="shared" si="37"/>
        <v>-10.110061953342594</v>
      </c>
      <c r="D148" s="11">
        <f t="shared" si="38"/>
        <v>-9.208790384684592</v>
      </c>
      <c r="E148" s="11">
        <f t="shared" si="39"/>
        <v>-4.172712828768123</v>
      </c>
      <c r="F148" s="11">
        <f t="shared" si="40"/>
        <v>4.535290824262037</v>
      </c>
      <c r="G148" s="11">
        <f t="shared" si="41"/>
        <v>-3.707320563192616</v>
      </c>
      <c r="H148" s="11">
        <f t="shared" si="42"/>
        <v>-33.95013204075962</v>
      </c>
      <c r="I148" s="11">
        <f t="shared" si="43"/>
        <v>59.22208903141815</v>
      </c>
      <c r="J148" s="11">
        <f t="shared" si="44"/>
        <v>-135.46648402111327</v>
      </c>
      <c r="K148" s="11">
        <f t="shared" si="45"/>
        <v>-110.73368802144446</v>
      </c>
      <c r="L148" s="11">
        <f t="shared" si="46"/>
        <v>11198.578369922696</v>
      </c>
      <c r="M148" s="11">
        <f t="shared" si="47"/>
        <v>-5074.331103386589</v>
      </c>
      <c r="N148" s="11">
        <f t="shared" si="48"/>
        <v>-1.0000740879251828</v>
      </c>
      <c r="O148" s="11">
        <f t="shared" si="49"/>
        <v>3.357242662232397E-05</v>
      </c>
      <c r="P148" s="11">
        <f t="shared" si="50"/>
        <v>-0.9955781796331225</v>
      </c>
      <c r="Q148" s="11">
        <f t="shared" si="51"/>
        <v>0.0036012732343764786</v>
      </c>
      <c r="R148" s="11">
        <f t="shared" si="52"/>
        <v>-9.208790384684592</v>
      </c>
      <c r="S148" s="11">
        <f t="shared" si="53"/>
        <v>-4.172712828768123</v>
      </c>
    </row>
    <row r="149" spans="1:19" ht="12.75">
      <c r="A149" s="11">
        <v>134</v>
      </c>
      <c r="B149" s="11">
        <f t="shared" si="36"/>
        <v>-5.829524999999999</v>
      </c>
      <c r="C149" s="11">
        <f t="shared" si="37"/>
        <v>-9.86151642702196</v>
      </c>
      <c r="D149" s="11">
        <f t="shared" si="38"/>
        <v>-8.864013847764197</v>
      </c>
      <c r="E149" s="11">
        <f t="shared" si="39"/>
        <v>-4.321893652910554</v>
      </c>
      <c r="F149" s="11">
        <f t="shared" si="40"/>
        <v>5.282342841443348</v>
      </c>
      <c r="G149" s="11">
        <f t="shared" si="41"/>
        <v>-2.465809366329282</v>
      </c>
      <c r="H149" s="11">
        <f t="shared" si="42"/>
        <v>-31.633072257399494</v>
      </c>
      <c r="I149" s="11">
        <f t="shared" si="43"/>
        <v>57.48795654923519</v>
      </c>
      <c r="J149" s="11">
        <f t="shared" si="44"/>
        <v>-154.13373848458664</v>
      </c>
      <c r="K149" s="11">
        <f t="shared" si="45"/>
        <v>-71.94872797799543</v>
      </c>
      <c r="L149" s="11">
        <f t="shared" si="46"/>
        <v>8619.04000218034</v>
      </c>
      <c r="M149" s="11">
        <f t="shared" si="47"/>
        <v>-4202.449896492312</v>
      </c>
      <c r="N149" s="11">
        <f t="shared" si="48"/>
        <v>-1.000093741104758</v>
      </c>
      <c r="O149" s="11">
        <f t="shared" si="49"/>
        <v>4.5708704493995994E-05</v>
      </c>
      <c r="P149" s="11">
        <f t="shared" si="50"/>
        <v>-0.9946839593359469</v>
      </c>
      <c r="Q149" s="11">
        <f t="shared" si="51"/>
        <v>0.002473515588872529</v>
      </c>
      <c r="R149" s="11">
        <f t="shared" si="52"/>
        <v>-8.864013847764197</v>
      </c>
      <c r="S149" s="11">
        <f t="shared" si="53"/>
        <v>-4.321893652910554</v>
      </c>
    </row>
    <row r="150" spans="1:19" ht="12.75">
      <c r="A150" s="11">
        <v>135</v>
      </c>
      <c r="B150" s="11">
        <f t="shared" si="36"/>
        <v>-5.8013125</v>
      </c>
      <c r="C150" s="11">
        <f t="shared" si="37"/>
        <v>-9.617831213647149</v>
      </c>
      <c r="D150" s="11">
        <f t="shared" si="38"/>
        <v>-8.52263477367219</v>
      </c>
      <c r="E150" s="11">
        <f t="shared" si="39"/>
        <v>-4.45728322734813</v>
      </c>
      <c r="F150" s="11">
        <f t="shared" si="40"/>
        <v>5.693541661310867</v>
      </c>
      <c r="G150" s="11">
        <f t="shared" si="41"/>
        <v>-1.1130184515872745</v>
      </c>
      <c r="H150" s="11">
        <f t="shared" si="42"/>
        <v>-29.423725265774564</v>
      </c>
      <c r="I150" s="11">
        <f t="shared" si="43"/>
        <v>55.79604444262137</v>
      </c>
      <c r="J150" s="11">
        <f t="shared" si="44"/>
        <v>-162.29615231326827</v>
      </c>
      <c r="K150" s="11">
        <f t="shared" si="45"/>
        <v>-31.72635243656785</v>
      </c>
      <c r="L150" s="11">
        <f t="shared" si="46"/>
        <v>6659.440710397551</v>
      </c>
      <c r="M150" s="11">
        <f t="shared" si="47"/>
        <v>-3482.8446727399137</v>
      </c>
      <c r="N150" s="11">
        <f t="shared" si="48"/>
        <v>-1.0001179164236835</v>
      </c>
      <c r="O150" s="11">
        <f t="shared" si="49"/>
        <v>6.167416253600822E-05</v>
      </c>
      <c r="P150" s="11">
        <f t="shared" si="50"/>
        <v>-0.9940820626393928</v>
      </c>
      <c r="Q150" s="11">
        <f t="shared" si="51"/>
        <v>0.0011533318903306337</v>
      </c>
      <c r="R150" s="11">
        <f t="shared" si="52"/>
        <v>-8.52263477367219</v>
      </c>
      <c r="S150" s="11">
        <f t="shared" si="53"/>
        <v>-4.45728322734813</v>
      </c>
    </row>
    <row r="151" spans="1:19" ht="12.75">
      <c r="A151" s="11">
        <v>136</v>
      </c>
      <c r="B151" s="11">
        <f t="shared" si="36"/>
        <v>-5.7730999999999995</v>
      </c>
      <c r="C151" s="11">
        <f t="shared" si="37"/>
        <v>-9.37891126969722</v>
      </c>
      <c r="D151" s="11">
        <f t="shared" si="38"/>
        <v>-8.18500268355614</v>
      </c>
      <c r="E151" s="11">
        <f t="shared" si="39"/>
        <v>-4.579269338555255</v>
      </c>
      <c r="F151" s="11">
        <f t="shared" si="40"/>
        <v>5.767028475295662</v>
      </c>
      <c r="G151" s="11">
        <f t="shared" si="41"/>
        <v>0.2647001608027166</v>
      </c>
      <c r="H151" s="11">
        <f t="shared" si="42"/>
        <v>-27.31764649742676</v>
      </c>
      <c r="I151" s="11">
        <f t="shared" si="43"/>
        <v>54.14539265108901</v>
      </c>
      <c r="J151" s="11">
        <f t="shared" si="44"/>
        <v>-160.5989472565588</v>
      </c>
      <c r="K151" s="11">
        <f t="shared" si="45"/>
        <v>7.371169566295553</v>
      </c>
      <c r="L151" s="11">
        <f t="shared" si="46"/>
        <v>5164.708528961612</v>
      </c>
      <c r="M151" s="11">
        <f t="shared" si="47"/>
        <v>-2889.503154241337</v>
      </c>
      <c r="N151" s="11">
        <f t="shared" si="48"/>
        <v>-1.000147471800294</v>
      </c>
      <c r="O151" s="11">
        <f t="shared" si="49"/>
        <v>8.251414244890387E-05</v>
      </c>
      <c r="P151" s="11">
        <f t="shared" si="50"/>
        <v>-0.9938055439634168</v>
      </c>
      <c r="Q151" s="11">
        <f t="shared" si="51"/>
        <v>-0.00028343616487316317</v>
      </c>
      <c r="R151" s="11">
        <f t="shared" si="52"/>
        <v>-8.18500268355614</v>
      </c>
      <c r="S151" s="11">
        <f t="shared" si="53"/>
        <v>-4.579269338555255</v>
      </c>
    </row>
    <row r="152" spans="1:19" ht="12.75">
      <c r="A152" s="11">
        <v>137</v>
      </c>
      <c r="B152" s="11">
        <f t="shared" si="36"/>
        <v>-5.744887499999999</v>
      </c>
      <c r="C152" s="11">
        <f t="shared" si="37"/>
        <v>-9.144663410229308</v>
      </c>
      <c r="D152" s="11">
        <f t="shared" si="38"/>
        <v>-7.851448858958514</v>
      </c>
      <c r="E152" s="11">
        <f t="shared" si="39"/>
        <v>-4.68824270932572</v>
      </c>
      <c r="F152" s="11">
        <f t="shared" si="40"/>
        <v>5.520973474019396</v>
      </c>
      <c r="G152" s="11">
        <f t="shared" si="41"/>
        <v>1.5882645519026237</v>
      </c>
      <c r="H152" s="11">
        <f t="shared" si="42"/>
        <v>-25.310568249365236</v>
      </c>
      <c r="I152" s="11">
        <f t="shared" si="43"/>
        <v>52.53506251713372</v>
      </c>
      <c r="J152" s="11">
        <f t="shared" si="44"/>
        <v>-150.20400800961374</v>
      </c>
      <c r="K152" s="11">
        <f t="shared" si="45"/>
        <v>43.20955708775226</v>
      </c>
      <c r="L152" s="11">
        <f t="shared" si="46"/>
        <v>4020.0268012615165</v>
      </c>
      <c r="M152" s="11">
        <f t="shared" si="47"/>
        <v>-2400.430958797574</v>
      </c>
      <c r="N152" s="11">
        <f t="shared" si="48"/>
        <v>-1.0001833837458483</v>
      </c>
      <c r="O152" s="11">
        <f t="shared" si="49"/>
        <v>0.00010951538643219397</v>
      </c>
      <c r="P152" s="11">
        <f t="shared" si="50"/>
        <v>-0.9938684842635057</v>
      </c>
      <c r="Q152" s="11">
        <f t="shared" si="51"/>
        <v>-0.0017580520698243108</v>
      </c>
      <c r="R152" s="11">
        <f t="shared" si="52"/>
        <v>-7.851448858958514</v>
      </c>
      <c r="S152" s="11">
        <f t="shared" si="53"/>
        <v>-4.68824270932572</v>
      </c>
    </row>
    <row r="153" spans="1:19" ht="12.75">
      <c r="A153" s="11">
        <v>138</v>
      </c>
      <c r="B153" s="11">
        <f t="shared" si="36"/>
        <v>-5.716674999999999</v>
      </c>
      <c r="C153" s="11">
        <f t="shared" si="37"/>
        <v>-8.914996272533998</v>
      </c>
      <c r="D153" s="11">
        <f t="shared" si="38"/>
        <v>-7.522286596292204</v>
      </c>
      <c r="E153" s="11">
        <f t="shared" si="39"/>
        <v>-4.784596420027263</v>
      </c>
      <c r="F153" s="11">
        <f t="shared" si="40"/>
        <v>4.98980584305012</v>
      </c>
      <c r="G153" s="11">
        <f t="shared" si="41"/>
        <v>2.7896613959919687</v>
      </c>
      <c r="H153" s="11">
        <f t="shared" si="42"/>
        <v>-23.398392741835046</v>
      </c>
      <c r="I153" s="11">
        <f t="shared" si="43"/>
        <v>50.964136316288275</v>
      </c>
      <c r="J153" s="11">
        <f t="shared" si="44"/>
        <v>-132.6280116627112</v>
      </c>
      <c r="K153" s="11">
        <f t="shared" si="45"/>
        <v>74.14701959178389</v>
      </c>
      <c r="L153" s="11">
        <f t="shared" si="46"/>
        <v>3140.019965184769</v>
      </c>
      <c r="M153" s="11">
        <f t="shared" si="47"/>
        <v>-1997.2288411899515</v>
      </c>
      <c r="N153" s="11">
        <f t="shared" si="48"/>
        <v>-1.0002267536740312</v>
      </c>
      <c r="O153" s="11">
        <f t="shared" si="49"/>
        <v>0.00014425103168490684</v>
      </c>
      <c r="P153" s="11">
        <f t="shared" si="50"/>
        <v>-0.9942668723768185</v>
      </c>
      <c r="Q153" s="11">
        <f t="shared" si="51"/>
        <v>-0.003193193601968234</v>
      </c>
      <c r="R153" s="11">
        <f t="shared" si="52"/>
        <v>-7.522286596292204</v>
      </c>
      <c r="S153" s="11">
        <f t="shared" si="53"/>
        <v>-4.784596420027263</v>
      </c>
    </row>
    <row r="154" spans="1:19" ht="12.75">
      <c r="A154" s="11">
        <v>139</v>
      </c>
      <c r="B154" s="11">
        <f t="shared" si="36"/>
        <v>-5.688462499999999</v>
      </c>
      <c r="C154" s="11">
        <f t="shared" si="37"/>
        <v>-8.689820280501603</v>
      </c>
      <c r="D154" s="11">
        <f t="shared" si="38"/>
        <v>-7.19781147270189</v>
      </c>
      <c r="E154" s="11">
        <f t="shared" si="39"/>
        <v>-4.868725347650863</v>
      </c>
      <c r="F154" s="11">
        <f t="shared" si="40"/>
        <v>4.220037851566019</v>
      </c>
      <c r="G154" s="11">
        <f t="shared" si="41"/>
        <v>3.8144313003718264</v>
      </c>
      <c r="H154" s="11">
        <f t="shared" si="42"/>
        <v>-21.57718544675536</v>
      </c>
      <c r="I154" s="11">
        <f t="shared" si="43"/>
        <v>49.43171679737284</v>
      </c>
      <c r="J154" s="11">
        <f t="shared" si="44"/>
        <v>-109.58832806038208</v>
      </c>
      <c r="K154" s="11">
        <f t="shared" si="45"/>
        <v>99.05303820095614</v>
      </c>
      <c r="L154" s="11">
        <f t="shared" si="46"/>
        <v>2460.938076322554</v>
      </c>
      <c r="M154" s="11">
        <f t="shared" si="47"/>
        <v>-1664.6213863691082</v>
      </c>
      <c r="N154" s="11">
        <f t="shared" si="48"/>
        <v>-1.0002788120291513</v>
      </c>
      <c r="O154" s="11">
        <f t="shared" si="49"/>
        <v>0.000188631649485453</v>
      </c>
      <c r="P154" s="11">
        <f t="shared" si="50"/>
        <v>-0.9949802739973864</v>
      </c>
      <c r="Q154" s="11">
        <f t="shared" si="51"/>
        <v>-0.004516650289971975</v>
      </c>
      <c r="R154" s="11">
        <f t="shared" si="52"/>
        <v>-7.19781147270189</v>
      </c>
      <c r="S154" s="11">
        <f t="shared" si="53"/>
        <v>-4.868725347650863</v>
      </c>
    </row>
    <row r="155" spans="1:19" ht="12.75">
      <c r="A155" s="11">
        <v>140</v>
      </c>
      <c r="B155" s="11">
        <f t="shared" si="36"/>
        <v>-5.66025</v>
      </c>
      <c r="C155" s="11">
        <f t="shared" si="37"/>
        <v>-8.469047609685104</v>
      </c>
      <c r="D155" s="11">
        <f t="shared" si="38"/>
        <v>-6.878301622613625</v>
      </c>
      <c r="E155" s="11">
        <f t="shared" si="39"/>
        <v>-4.94102562262773</v>
      </c>
      <c r="F155" s="11">
        <f t="shared" si="40"/>
        <v>3.2660344837305106</v>
      </c>
      <c r="G155" s="11">
        <f t="shared" si="41"/>
        <v>4.622926433935886</v>
      </c>
      <c r="H155" s="11">
        <f t="shared" si="42"/>
        <v>-19.84316867630649</v>
      </c>
      <c r="I155" s="11">
        <f t="shared" si="43"/>
        <v>47.9369267327201</v>
      </c>
      <c r="J155" s="11">
        <f t="shared" si="44"/>
        <v>-82.86588298870242</v>
      </c>
      <c r="K155" s="11">
        <f t="shared" si="45"/>
        <v>117.29012525908345</v>
      </c>
      <c r="L155" s="11">
        <f t="shared" si="46"/>
        <v>1934.9836927239937</v>
      </c>
      <c r="M155" s="11">
        <f t="shared" si="47"/>
        <v>-1389.9947527027286</v>
      </c>
      <c r="N155" s="11">
        <f t="shared" si="48"/>
        <v>-1.0003409194749215</v>
      </c>
      <c r="O155" s="11">
        <f t="shared" si="49"/>
        <v>0.00024496268682166263</v>
      </c>
      <c r="P155" s="11">
        <f t="shared" si="50"/>
        <v>-0.9959740745478531</v>
      </c>
      <c r="Q155" s="11">
        <f t="shared" si="51"/>
        <v>-0.005664340103675011</v>
      </c>
      <c r="R155" s="11">
        <f t="shared" si="52"/>
        <v>-6.878301622613625</v>
      </c>
      <c r="S155" s="11">
        <f t="shared" si="53"/>
        <v>-4.94102562262773</v>
      </c>
    </row>
    <row r="156" spans="1:19" ht="12.75">
      <c r="A156" s="11">
        <v>141</v>
      </c>
      <c r="B156" s="11">
        <f t="shared" si="36"/>
        <v>-5.632037499999999</v>
      </c>
      <c r="C156" s="11">
        <f t="shared" si="37"/>
        <v>-8.252592153046365</v>
      </c>
      <c r="D156" s="11">
        <f t="shared" si="38"/>
        <v>-6.564018024289991</v>
      </c>
      <c r="E156" s="11">
        <f t="shared" si="39"/>
        <v>-5.001894103369099</v>
      </c>
      <c r="F156" s="11">
        <f t="shared" si="40"/>
        <v>2.1860087292918435</v>
      </c>
      <c r="G156" s="11">
        <f t="shared" si="41"/>
        <v>5.190492485002372</v>
      </c>
      <c r="H156" s="11">
        <f t="shared" si="42"/>
        <v>-18.1927154215581</v>
      </c>
      <c r="I156" s="11">
        <f t="shared" si="43"/>
        <v>46.47890847816286</v>
      </c>
      <c r="J156" s="11">
        <f t="shared" si="44"/>
        <v>-54.190696946725886</v>
      </c>
      <c r="K156" s="11">
        <f t="shared" si="45"/>
        <v>128.66791726869926</v>
      </c>
      <c r="L156" s="11">
        <f t="shared" si="46"/>
        <v>1526.17610496759</v>
      </c>
      <c r="M156" s="11">
        <f t="shared" si="47"/>
        <v>-1162.972160523995</v>
      </c>
      <c r="N156" s="11">
        <f t="shared" si="48"/>
        <v>-1.0004145642753108</v>
      </c>
      <c r="O156" s="11">
        <f t="shared" si="49"/>
        <v>0.00031600860421871743</v>
      </c>
      <c r="P156" s="11">
        <f t="shared" si="50"/>
        <v>-0.9972021071951502</v>
      </c>
      <c r="Q156" s="11">
        <f t="shared" si="51"/>
        <v>-0.0065826228642605</v>
      </c>
      <c r="R156" s="11">
        <f t="shared" si="52"/>
        <v>-6.564018024289991</v>
      </c>
      <c r="S156" s="11">
        <f t="shared" si="53"/>
        <v>-5.001894103369099</v>
      </c>
    </row>
    <row r="157" spans="1:19" ht="12.75">
      <c r="A157" s="11">
        <v>142</v>
      </c>
      <c r="B157" s="11">
        <f t="shared" si="36"/>
        <v>-5.603825</v>
      </c>
      <c r="C157" s="11">
        <f t="shared" si="37"/>
        <v>-8.040369487372203</v>
      </c>
      <c r="D157" s="11">
        <f t="shared" si="38"/>
        <v>-6.255204795722205</v>
      </c>
      <c r="E157" s="11">
        <f t="shared" si="39"/>
        <v>-5.05172786846638</v>
      </c>
      <c r="F157" s="11">
        <f t="shared" si="40"/>
        <v>1.0384477659394524</v>
      </c>
      <c r="G157" s="11">
        <f t="shared" si="41"/>
        <v>5.506766825283267</v>
      </c>
      <c r="H157" s="11">
        <f t="shared" si="42"/>
        <v>-16.622343431420475</v>
      </c>
      <c r="I157" s="11">
        <f t="shared" si="43"/>
        <v>45.05682354257353</v>
      </c>
      <c r="J157" s="11">
        <f t="shared" si="44"/>
        <v>-25.15279577816235</v>
      </c>
      <c r="K157" s="11">
        <f t="shared" si="45"/>
        <v>133.37870885232516</v>
      </c>
      <c r="L157" s="11">
        <f t="shared" si="46"/>
        <v>1207.323562512495</v>
      </c>
      <c r="M157" s="11">
        <f t="shared" si="47"/>
        <v>-975.0390306849079</v>
      </c>
      <c r="N157" s="11">
        <f t="shared" si="48"/>
        <v>-1.000501354885909</v>
      </c>
      <c r="O157" s="11">
        <f t="shared" si="49"/>
        <v>0.00040506392042799933</v>
      </c>
      <c r="P157" s="11">
        <f t="shared" si="50"/>
        <v>-0.9986095033251658</v>
      </c>
      <c r="Q157" s="11">
        <f t="shared" si="51"/>
        <v>-0.007229919000710621</v>
      </c>
      <c r="R157" s="11">
        <f t="shared" si="52"/>
        <v>-6.255204795722205</v>
      </c>
      <c r="S157" s="11">
        <f t="shared" si="53"/>
        <v>-5.05172786846638</v>
      </c>
    </row>
    <row r="158" spans="1:19" ht="12.75">
      <c r="A158" s="11">
        <v>143</v>
      </c>
      <c r="B158" s="11">
        <f t="shared" si="36"/>
        <v>-5.575612499999999</v>
      </c>
      <c r="C158" s="11">
        <f t="shared" si="37"/>
        <v>-7.8322968403471105</v>
      </c>
      <c r="D158" s="11">
        <f t="shared" si="38"/>
        <v>-5.952089499205238</v>
      </c>
      <c r="E158" s="11">
        <f t="shared" si="39"/>
        <v>-5.09092372647264</v>
      </c>
      <c r="F158" s="11">
        <f t="shared" si="40"/>
        <v>-0.12089653102071553</v>
      </c>
      <c r="G158" s="11">
        <f t="shared" si="41"/>
        <v>5.574301640469718</v>
      </c>
      <c r="H158" s="11">
        <f t="shared" si="42"/>
        <v>-15.128709522577545</v>
      </c>
      <c r="I158" s="11">
        <f t="shared" si="43"/>
        <v>43.66985216674985</v>
      </c>
      <c r="J158" s="11">
        <f t="shared" si="44"/>
        <v>2.8612462609830445</v>
      </c>
      <c r="K158" s="11">
        <f t="shared" si="45"/>
        <v>131.9226581925492</v>
      </c>
      <c r="L158" s="11">
        <f t="shared" si="46"/>
        <v>957.7974695273583</v>
      </c>
      <c r="M158" s="11">
        <f t="shared" si="47"/>
        <v>-819.2202635086303</v>
      </c>
      <c r="N158" s="11">
        <f t="shared" si="48"/>
        <v>-1.0006030066602385</v>
      </c>
      <c r="O158" s="11">
        <f t="shared" si="49"/>
        <v>0.0005160312717362233</v>
      </c>
      <c r="P158" s="11">
        <f t="shared" si="50"/>
        <v>-1.0001356261294883</v>
      </c>
      <c r="Q158" s="11">
        <f t="shared" si="51"/>
        <v>-0.007577662696358954</v>
      </c>
      <c r="R158" s="11">
        <f t="shared" si="52"/>
        <v>-5.952089499205238</v>
      </c>
      <c r="S158" s="11">
        <f t="shared" si="53"/>
        <v>-5.09092372647264</v>
      </c>
    </row>
    <row r="159" spans="1:19" ht="12.75">
      <c r="A159" s="11">
        <v>144</v>
      </c>
      <c r="B159" s="11">
        <f t="shared" si="36"/>
        <v>-5.5474</v>
      </c>
      <c r="C159" s="11">
        <f t="shared" si="37"/>
        <v>-7.62829305826993</v>
      </c>
      <c r="D159" s="11">
        <f t="shared" si="38"/>
        <v>-5.654883453957129</v>
      </c>
      <c r="E159" s="11">
        <f t="shared" si="39"/>
        <v>-5.119877743170348</v>
      </c>
      <c r="F159" s="11">
        <f t="shared" si="40"/>
        <v>-1.2413834628564973</v>
      </c>
      <c r="G159" s="11">
        <f t="shared" si="41"/>
        <v>5.406719324890687</v>
      </c>
      <c r="H159" s="11">
        <f t="shared" si="42"/>
        <v>-13.708604111424608</v>
      </c>
      <c r="I159" s="11">
        <f t="shared" si="43"/>
        <v>42.31719291144661</v>
      </c>
      <c r="J159" s="11">
        <f t="shared" si="44"/>
        <v>28.70769239221472</v>
      </c>
      <c r="K159" s="11">
        <f t="shared" si="45"/>
        <v>125.02963361907216</v>
      </c>
      <c r="L159" s="11">
        <f t="shared" si="46"/>
        <v>761.8894821374735</v>
      </c>
      <c r="M159" s="11">
        <f t="shared" si="47"/>
        <v>-689.8071706857929</v>
      </c>
      <c r="N159" s="11">
        <f t="shared" si="48"/>
        <v>-1.0007213214621111</v>
      </c>
      <c r="O159" s="11">
        <f t="shared" si="49"/>
        <v>0.0006535064696958329</v>
      </c>
      <c r="P159" s="11">
        <f t="shared" si="50"/>
        <v>-1.0017169673856186</v>
      </c>
      <c r="Q159" s="11">
        <f t="shared" si="51"/>
        <v>-0.007610632599360769</v>
      </c>
      <c r="R159" s="11">
        <f t="shared" si="52"/>
        <v>-5.654883453957129</v>
      </c>
      <c r="S159" s="11">
        <f t="shared" si="53"/>
        <v>-5.119877743170348</v>
      </c>
    </row>
    <row r="160" spans="1:19" ht="12.75">
      <c r="A160" s="11">
        <v>145</v>
      </c>
      <c r="B160" s="11">
        <f t="shared" si="36"/>
        <v>-5.519187499999999</v>
      </c>
      <c r="C160" s="11">
        <f t="shared" si="37"/>
        <v>-7.428278574401823</v>
      </c>
      <c r="D160" s="11">
        <f t="shared" si="38"/>
        <v>-5.36378205615814</v>
      </c>
      <c r="E160" s="11">
        <f t="shared" si="39"/>
        <v>-5.13898478621538</v>
      </c>
      <c r="F160" s="11">
        <f t="shared" si="40"/>
        <v>-2.2792102615067997</v>
      </c>
      <c r="G160" s="11">
        <f t="shared" si="41"/>
        <v>5.026592408779366</v>
      </c>
      <c r="H160" s="11">
        <f t="shared" si="42"/>
        <v>-12.358945959380465</v>
      </c>
      <c r="I160" s="11">
        <f t="shared" si="43"/>
        <v>40.998062254356356</v>
      </c>
      <c r="J160" s="11">
        <f t="shared" si="44"/>
        <v>51.503756215420296</v>
      </c>
      <c r="K160" s="11">
        <f t="shared" si="45"/>
        <v>113.58323202550271</v>
      </c>
      <c r="L160" s="11">
        <f t="shared" si="46"/>
        <v>607.5940236051792</v>
      </c>
      <c r="M160" s="11">
        <f t="shared" si="47"/>
        <v>-582.1292151424801</v>
      </c>
      <c r="N160" s="11">
        <f t="shared" si="48"/>
        <v>-1.0008581588642056</v>
      </c>
      <c r="O160" s="11">
        <f t="shared" si="49"/>
        <v>0.000822870395001062</v>
      </c>
      <c r="P160" s="11">
        <f t="shared" si="50"/>
        <v>-1.0032899036143927</v>
      </c>
      <c r="Q160" s="11">
        <f t="shared" si="51"/>
        <v>-0.007326714433668229</v>
      </c>
      <c r="R160" s="11">
        <f t="shared" si="52"/>
        <v>-5.36378205615814</v>
      </c>
      <c r="S160" s="11">
        <f t="shared" si="53"/>
        <v>-5.13898478621538</v>
      </c>
    </row>
    <row r="161" spans="1:19" ht="12.75">
      <c r="A161" s="11">
        <v>146</v>
      </c>
      <c r="B161" s="11">
        <f t="shared" si="36"/>
        <v>-5.490974999999999</v>
      </c>
      <c r="C161" s="11">
        <f t="shared" si="37"/>
        <v>-7.232175377933206</v>
      </c>
      <c r="D161" s="11">
        <f t="shared" si="38"/>
        <v>-5.07896510580087</v>
      </c>
      <c r="E161" s="11">
        <f t="shared" si="39"/>
        <v>-5.148638087032384</v>
      </c>
      <c r="F161" s="11">
        <f t="shared" si="40"/>
        <v>-3.1985164651534275</v>
      </c>
      <c r="G161" s="11">
        <f t="shared" si="41"/>
        <v>4.463216202781063</v>
      </c>
      <c r="H161" s="11">
        <f t="shared" si="42"/>
        <v>-11.076777123279163</v>
      </c>
      <c r="I161" s="11">
        <f t="shared" si="43"/>
        <v>39.71169419584678</v>
      </c>
      <c r="J161" s="11">
        <f t="shared" si="44"/>
        <v>70.62795910959343</v>
      </c>
      <c r="K161" s="11">
        <f t="shared" si="45"/>
        <v>98.55104190171917</v>
      </c>
      <c r="L161" s="11">
        <f t="shared" si="46"/>
        <v>485.70253493131423</v>
      </c>
      <c r="M161" s="11">
        <f t="shared" si="47"/>
        <v>-492.3648625709584</v>
      </c>
      <c r="N161" s="11">
        <f t="shared" si="48"/>
        <v>-1.0010153975062512</v>
      </c>
      <c r="O161" s="11">
        <f t="shared" si="49"/>
        <v>0.0010303873959680223</v>
      </c>
      <c r="P161" s="11">
        <f t="shared" si="50"/>
        <v>-1.0047932220682585</v>
      </c>
      <c r="Q161" s="11">
        <f t="shared" si="51"/>
        <v>-0.006736159997211764</v>
      </c>
      <c r="R161" s="11">
        <f t="shared" si="52"/>
        <v>-5.07896510580087</v>
      </c>
      <c r="S161" s="11">
        <f t="shared" si="53"/>
        <v>-5.148638087032384</v>
      </c>
    </row>
    <row r="162" spans="1:19" ht="12.75">
      <c r="A162" s="11">
        <v>147</v>
      </c>
      <c r="B162" s="11">
        <f t="shared" si="36"/>
        <v>-5.462762499999999</v>
      </c>
      <c r="C162" s="11">
        <f t="shared" si="37"/>
        <v>-7.039906983557481</v>
      </c>
      <c r="D162" s="11">
        <f t="shared" si="38"/>
        <v>-4.800597139757149</v>
      </c>
      <c r="E162" s="11">
        <f t="shared" si="39"/>
        <v>-5.149228819823108</v>
      </c>
      <c r="F162" s="11">
        <f t="shared" si="40"/>
        <v>-3.9719233680819217</v>
      </c>
      <c r="G162" s="11">
        <f t="shared" si="41"/>
        <v>3.750413162505033</v>
      </c>
      <c r="H162" s="11">
        <f t="shared" si="42"/>
        <v>-9.859258102867573</v>
      </c>
      <c r="I162" s="11">
        <f t="shared" si="43"/>
        <v>38.457339873265916</v>
      </c>
      <c r="J162" s="11">
        <f t="shared" si="44"/>
        <v>85.70654134526131</v>
      </c>
      <c r="K162" s="11">
        <f t="shared" si="45"/>
        <v>80.92386081145271</v>
      </c>
      <c r="L162" s="11">
        <f t="shared" si="46"/>
        <v>389.1270618810096</v>
      </c>
      <c r="M162" s="11">
        <f t="shared" si="47"/>
        <v>-417.38582651915584</v>
      </c>
      <c r="N162" s="11">
        <f t="shared" si="48"/>
        <v>-1.0011948850851713</v>
      </c>
      <c r="O162" s="11">
        <f t="shared" si="49"/>
        <v>0.001283309666435633</v>
      </c>
      <c r="P162" s="11">
        <f t="shared" si="50"/>
        <v>-1.0061703411282787</v>
      </c>
      <c r="Q162" s="11">
        <f t="shared" si="51"/>
        <v>-0.005860416825372407</v>
      </c>
      <c r="R162" s="11">
        <f t="shared" si="52"/>
        <v>-4.800597139757149</v>
      </c>
      <c r="S162" s="11">
        <f t="shared" si="53"/>
        <v>-5.149228819823108</v>
      </c>
    </row>
    <row r="163" spans="1:19" ht="12.75">
      <c r="A163" s="11">
        <v>148</v>
      </c>
      <c r="B163" s="11">
        <f t="shared" si="36"/>
        <v>-5.434549999999999</v>
      </c>
      <c r="C163" s="11">
        <f t="shared" si="37"/>
        <v>-6.851398401639811</v>
      </c>
      <c r="D163" s="11">
        <f t="shared" si="38"/>
        <v>-4.528827770483108</v>
      </c>
      <c r="E163" s="11">
        <f t="shared" si="39"/>
        <v>-5.141145697536062</v>
      </c>
      <c r="F163" s="11">
        <f t="shared" si="40"/>
        <v>-4.580586018824217</v>
      </c>
      <c r="G163" s="11">
        <f t="shared" si="41"/>
        <v>2.9244769492427354</v>
      </c>
      <c r="H163" s="11">
        <f t="shared" si="42"/>
        <v>-8.703663177746284</v>
      </c>
      <c r="I163" s="11">
        <f t="shared" si="43"/>
        <v>37.23426718363162</v>
      </c>
      <c r="J163" s="11">
        <f t="shared" si="44"/>
        <v>96.58969687755514</v>
      </c>
      <c r="K163" s="11">
        <f t="shared" si="45"/>
        <v>61.66538209038075</v>
      </c>
      <c r="L163" s="11">
        <f t="shared" si="46"/>
        <v>312.3932148883354</v>
      </c>
      <c r="M163" s="11">
        <f t="shared" si="47"/>
        <v>-354.6293916879661</v>
      </c>
      <c r="N163" s="11">
        <f t="shared" si="48"/>
        <v>-1.0013983753560767</v>
      </c>
      <c r="O163" s="11">
        <f t="shared" si="49"/>
        <v>0.0015899868584504872</v>
      </c>
      <c r="P163" s="11">
        <f t="shared" si="50"/>
        <v>-1.007371165021325</v>
      </c>
      <c r="Q163" s="11">
        <f t="shared" si="51"/>
        <v>-0.004730611860026282</v>
      </c>
      <c r="R163" s="11">
        <f t="shared" si="52"/>
        <v>-4.528827770483108</v>
      </c>
      <c r="S163" s="11">
        <f t="shared" si="53"/>
        <v>-5.141145697536062</v>
      </c>
    </row>
    <row r="164" spans="1:19" ht="12.75">
      <c r="A164" s="11">
        <v>149</v>
      </c>
      <c r="B164" s="11">
        <f t="shared" si="36"/>
        <v>-5.406337499999999</v>
      </c>
      <c r="C164" s="11">
        <f t="shared" si="37"/>
        <v>-6.666576108969256</v>
      </c>
      <c r="D164" s="11">
        <f t="shared" si="38"/>
        <v>-4.263792029798833</v>
      </c>
      <c r="E164" s="11">
        <f t="shared" si="39"/>
        <v>-5.124774584633319</v>
      </c>
      <c r="F164" s="11">
        <f t="shared" si="40"/>
        <v>-5.013845947743438</v>
      </c>
      <c r="G164" s="11">
        <f t="shared" si="41"/>
        <v>2.0223337944570248</v>
      </c>
      <c r="H164" s="11">
        <f t="shared" si="42"/>
        <v>-7.6073759263867125</v>
      </c>
      <c r="I164" s="11">
        <f t="shared" si="43"/>
        <v>36.04176041452457</v>
      </c>
      <c r="J164" s="11">
        <f t="shared" si="44"/>
        <v>103.32112535558353</v>
      </c>
      <c r="K164" s="11">
        <f t="shared" si="45"/>
        <v>41.67287712116876</v>
      </c>
      <c r="L164" s="11">
        <f t="shared" si="46"/>
        <v>251.25869339049459</v>
      </c>
      <c r="M164" s="11">
        <f t="shared" si="47"/>
        <v>-301.9940900914629</v>
      </c>
      <c r="N164" s="11">
        <f t="shared" si="48"/>
        <v>-1.001627450438833</v>
      </c>
      <c r="O164" s="11">
        <f t="shared" si="49"/>
        <v>0.00195997993799402</v>
      </c>
      <c r="P164" s="11">
        <f t="shared" si="50"/>
        <v>-1.0083535300200719</v>
      </c>
      <c r="Q164" s="11">
        <f t="shared" si="51"/>
        <v>-0.0033857797910698826</v>
      </c>
      <c r="R164" s="11">
        <f t="shared" si="52"/>
        <v>-4.263792029798833</v>
      </c>
      <c r="S164" s="11">
        <f t="shared" si="53"/>
        <v>-5.124774584633319</v>
      </c>
    </row>
    <row r="165" spans="1:19" ht="12.75">
      <c r="A165" s="11">
        <v>150</v>
      </c>
      <c r="B165" s="11">
        <f t="shared" si="36"/>
        <v>-5.378124999999999</v>
      </c>
      <c r="C165" s="11">
        <f t="shared" si="37"/>
        <v>-6.4853680200827775</v>
      </c>
      <c r="D165" s="11">
        <f t="shared" si="38"/>
        <v>-4.005610717194169</v>
      </c>
      <c r="E165" s="11">
        <f t="shared" si="39"/>
        <v>-5.100498126478591</v>
      </c>
      <c r="F165" s="11">
        <f t="shared" si="40"/>
        <v>-5.268575849885497</v>
      </c>
      <c r="G165" s="11">
        <f t="shared" si="41"/>
        <v>1.079970846656658</v>
      </c>
      <c r="H165" s="11">
        <f t="shared" si="42"/>
        <v>-6.567884920143708</v>
      </c>
      <c r="I165" s="11">
        <f t="shared" si="43"/>
        <v>34.87911988300768</v>
      </c>
      <c r="J165" s="11">
        <f t="shared" si="44"/>
        <v>106.10396543290108</v>
      </c>
      <c r="K165" s="11">
        <f t="shared" si="45"/>
        <v>21.748629714939877</v>
      </c>
      <c r="L165" s="11">
        <f t="shared" si="46"/>
        <v>202.42524521596422</v>
      </c>
      <c r="M165" s="11">
        <f t="shared" si="47"/>
        <v>-257.75464737662423</v>
      </c>
      <c r="N165" s="11">
        <f t="shared" si="48"/>
        <v>-1.0018834266522423</v>
      </c>
      <c r="O165" s="11">
        <f t="shared" si="49"/>
        <v>0.002404178014849425</v>
      </c>
      <c r="P165" s="11">
        <f t="shared" si="50"/>
        <v>-1.0090842184048037</v>
      </c>
      <c r="Q165" s="11">
        <f t="shared" si="51"/>
        <v>-0.001870931103331795</v>
      </c>
      <c r="R165" s="11">
        <f t="shared" si="52"/>
        <v>-4.005610717194169</v>
      </c>
      <c r="S165" s="11">
        <f t="shared" si="53"/>
        <v>-5.100498126478591</v>
      </c>
    </row>
    <row r="166" spans="1:19" ht="12.75">
      <c r="A166" s="11">
        <v>151</v>
      </c>
      <c r="B166" s="11">
        <f t="shared" si="36"/>
        <v>-5.349912499999999</v>
      </c>
      <c r="C166" s="11">
        <f t="shared" si="37"/>
        <v>-6.307703459150069</v>
      </c>
      <c r="D166" s="11">
        <f t="shared" si="38"/>
        <v>-3.7543907521278674</v>
      </c>
      <c r="E166" s="11">
        <f t="shared" si="39"/>
        <v>-5.0686953951594385</v>
      </c>
      <c r="F166" s="11">
        <f t="shared" si="40"/>
        <v>-5.3483045579511845</v>
      </c>
      <c r="G166" s="11">
        <f t="shared" si="41"/>
        <v>0.13115682618461724</v>
      </c>
      <c r="H166" s="11">
        <f t="shared" si="42"/>
        <v>-5.582779585458754</v>
      </c>
      <c r="I166" s="11">
        <f t="shared" si="43"/>
        <v>33.74566158240019</v>
      </c>
      <c r="J166" s="11">
        <f t="shared" si="44"/>
        <v>105.26566189155828</v>
      </c>
      <c r="K166" s="11">
        <f t="shared" si="45"/>
        <v>2.5813203699617886</v>
      </c>
      <c r="L166" s="11">
        <f t="shared" si="46"/>
        <v>163.3204078375053</v>
      </c>
      <c r="M166" s="11">
        <f t="shared" si="47"/>
        <v>-220.4927393860635</v>
      </c>
      <c r="N166" s="11">
        <f t="shared" si="48"/>
        <v>-1.0021672420392433</v>
      </c>
      <c r="O166" s="11">
        <f t="shared" si="49"/>
        <v>0.0029349165673631995</v>
      </c>
      <c r="P166" s="11">
        <f t="shared" si="50"/>
        <v>-1.00953953669793</v>
      </c>
      <c r="Q166" s="11">
        <f t="shared" si="51"/>
        <v>-0.0002350551997992393</v>
      </c>
      <c r="R166" s="11">
        <f t="shared" si="52"/>
        <v>-3.7543907521278674</v>
      </c>
      <c r="S166" s="11">
        <f t="shared" si="53"/>
        <v>-5.0686953951594385</v>
      </c>
    </row>
    <row r="167" spans="1:19" ht="12.75">
      <c r="A167" s="11">
        <v>152</v>
      </c>
      <c r="B167" s="11">
        <f t="shared" si="36"/>
        <v>-5.321699999999999</v>
      </c>
      <c r="C167" s="11">
        <f t="shared" si="37"/>
        <v>-6.133513132408158</v>
      </c>
      <c r="D167" s="11">
        <f t="shared" si="38"/>
        <v>-3.5102255298021094</v>
      </c>
      <c r="E167" s="11">
        <f t="shared" si="39"/>
        <v>-5.029741551546047</v>
      </c>
      <c r="F167" s="11">
        <f t="shared" si="40"/>
        <v>-5.262203470599448</v>
      </c>
      <c r="G167" s="11">
        <f t="shared" si="41"/>
        <v>-0.7935398692007313</v>
      </c>
      <c r="H167" s="11">
        <f t="shared" si="42"/>
        <v>-4.649746227711674</v>
      </c>
      <c r="I167" s="11">
        <f t="shared" si="43"/>
        <v>32.64071683673649</v>
      </c>
      <c r="J167" s="11">
        <f t="shared" si="44"/>
        <v>101.22378162600371</v>
      </c>
      <c r="K167" s="11">
        <f t="shared" si="45"/>
        <v>-15.26380996355392</v>
      </c>
      <c r="L167" s="11">
        <f t="shared" si="46"/>
        <v>131.9315535654572</v>
      </c>
      <c r="M167" s="11">
        <f t="shared" si="47"/>
        <v>-189.04066644838883</v>
      </c>
      <c r="N167" s="11">
        <f t="shared" si="48"/>
        <v>-1.0024793237054364</v>
      </c>
      <c r="O167" s="11">
        <f t="shared" si="49"/>
        <v>0.0035660951353632337</v>
      </c>
      <c r="P167" s="11">
        <f t="shared" si="50"/>
        <v>-1.0097054747780332</v>
      </c>
      <c r="Q167" s="11">
        <f t="shared" si="51"/>
        <v>0.0014708503458208066</v>
      </c>
      <c r="R167" s="11">
        <f t="shared" si="52"/>
        <v>-3.5102255298021094</v>
      </c>
      <c r="S167" s="11">
        <f t="shared" si="53"/>
        <v>-5.029741551546047</v>
      </c>
    </row>
    <row r="168" spans="1:19" ht="12.75">
      <c r="A168" s="11">
        <v>153</v>
      </c>
      <c r="B168" s="11">
        <f t="shared" si="36"/>
        <v>-5.2934874999999995</v>
      </c>
      <c r="C168" s="11">
        <f t="shared" si="37"/>
        <v>-5.962729101135071</v>
      </c>
      <c r="D168" s="11">
        <f t="shared" si="38"/>
        <v>-3.2731952799100186</v>
      </c>
      <c r="E168" s="11">
        <f t="shared" si="39"/>
        <v>-4.984007523378936</v>
      </c>
      <c r="F168" s="11">
        <f t="shared" si="40"/>
        <v>-5.024005643924703</v>
      </c>
      <c r="G168" s="11">
        <f t="shared" si="41"/>
        <v>-1.6674463117201028</v>
      </c>
      <c r="H168" s="11">
        <f t="shared" si="42"/>
        <v>-3.7665642104334065</v>
      </c>
      <c r="I168" s="11">
        <f t="shared" si="43"/>
        <v>31.563631962744733</v>
      </c>
      <c r="J168" s="11">
        <f t="shared" si="44"/>
        <v>94.45427197409343</v>
      </c>
      <c r="K168" s="11">
        <f t="shared" si="45"/>
        <v>-31.347392396233587</v>
      </c>
      <c r="L168" s="11">
        <f t="shared" si="46"/>
        <v>106.67927665194252</v>
      </c>
      <c r="M168" s="11">
        <f t="shared" si="47"/>
        <v>-162.43555080713404</v>
      </c>
      <c r="N168" s="11">
        <f t="shared" si="48"/>
        <v>-1.0028194330744034</v>
      </c>
      <c r="O168" s="11">
        <f t="shared" si="49"/>
        <v>0.0043132921649671</v>
      </c>
      <c r="P168" s="11">
        <f t="shared" si="50"/>
        <v>-1.0095774809599494</v>
      </c>
      <c r="Q168" s="11">
        <f t="shared" si="51"/>
        <v>0.0031956423629103054</v>
      </c>
      <c r="R168" s="11">
        <f t="shared" si="52"/>
        <v>-3.2731952799100186</v>
      </c>
      <c r="S168" s="11">
        <f t="shared" si="53"/>
        <v>-4.984007523378936</v>
      </c>
    </row>
    <row r="169" spans="1:19" ht="12.75">
      <c r="A169" s="11">
        <v>154</v>
      </c>
      <c r="B169" s="11">
        <f t="shared" si="36"/>
        <v>-5.265274999999999</v>
      </c>
      <c r="C169" s="11">
        <f t="shared" si="37"/>
        <v>-5.795284755151933</v>
      </c>
      <c r="D169" s="11">
        <f t="shared" si="38"/>
        <v>-3.0433674278686222</v>
      </c>
      <c r="E169" s="11">
        <f t="shared" si="39"/>
        <v>-4.931859699168735</v>
      </c>
      <c r="F169" s="11">
        <f t="shared" si="40"/>
        <v>-4.650917278869819</v>
      </c>
      <c r="G169" s="11">
        <f t="shared" si="41"/>
        <v>-2.468215811215693</v>
      </c>
      <c r="H169" s="11">
        <f t="shared" si="42"/>
        <v>-2.9311022838357026</v>
      </c>
      <c r="I169" s="11">
        <f t="shared" si="43"/>
        <v>30.513767939182586</v>
      </c>
      <c r="J169" s="11">
        <f t="shared" si="44"/>
        <v>85.46317791276391</v>
      </c>
      <c r="K169" s="11">
        <f t="shared" si="45"/>
        <v>-45.352408359244166</v>
      </c>
      <c r="L169" s="11">
        <f t="shared" si="46"/>
        <v>86.32047491456957</v>
      </c>
      <c r="M169" s="11">
        <f t="shared" si="47"/>
        <v>-139.88208892859382</v>
      </c>
      <c r="N169" s="11">
        <f t="shared" si="48"/>
        <v>-1.0031864871733376</v>
      </c>
      <c r="O169" s="11">
        <f t="shared" si="49"/>
        <v>0.005193874251679407</v>
      </c>
      <c r="P169" s="11">
        <f t="shared" si="50"/>
        <v>-1.0091599035699896</v>
      </c>
      <c r="Q169" s="11">
        <f t="shared" si="51"/>
        <v>0.004889717564096512</v>
      </c>
      <c r="R169" s="11">
        <f t="shared" si="52"/>
        <v>-3.0433674278686222</v>
      </c>
      <c r="S169" s="11">
        <f t="shared" si="53"/>
        <v>-4.931859699168735</v>
      </c>
    </row>
    <row r="170" spans="1:19" ht="12.75">
      <c r="A170" s="11">
        <v>155</v>
      </c>
      <c r="B170" s="11">
        <f t="shared" si="36"/>
        <v>-5.2370624999999995</v>
      </c>
      <c r="C170" s="11">
        <f t="shared" si="37"/>
        <v>-5.631114786843314</v>
      </c>
      <c r="D170" s="11">
        <f t="shared" si="38"/>
        <v>-2.8207969580652814</v>
      </c>
      <c r="E170" s="11">
        <f t="shared" si="39"/>
        <v>-4.873659637682455</v>
      </c>
      <c r="F170" s="11">
        <f t="shared" si="40"/>
        <v>-4.162569371116981</v>
      </c>
      <c r="G170" s="11">
        <f t="shared" si="41"/>
        <v>-3.1780245215455825</v>
      </c>
      <c r="H170" s="11">
        <f t="shared" si="42"/>
        <v>-2.1413150568495904</v>
      </c>
      <c r="I170" s="11">
        <f t="shared" si="43"/>
        <v>29.490500083372613</v>
      </c>
      <c r="J170" s="11">
        <f t="shared" si="44"/>
        <v>74.76241972642441</v>
      </c>
      <c r="K170" s="11">
        <f t="shared" si="45"/>
        <v>-57.076135972042714</v>
      </c>
      <c r="L170" s="11">
        <f t="shared" si="46"/>
        <v>69.87392025190614</v>
      </c>
      <c r="M170" s="11">
        <f t="shared" si="47"/>
        <v>-120.72224930091859</v>
      </c>
      <c r="N170" s="11">
        <f t="shared" si="48"/>
        <v>-1.003578354110458</v>
      </c>
      <c r="O170" s="11">
        <f t="shared" si="49"/>
        <v>0.006227096536530113</v>
      </c>
      <c r="P170" s="11">
        <f t="shared" si="50"/>
        <v>-1.0084651608372328</v>
      </c>
      <c r="Q170" s="11">
        <f t="shared" si="51"/>
        <v>0.006506468169142055</v>
      </c>
      <c r="R170" s="11">
        <f t="shared" si="52"/>
        <v>-2.8207969580652814</v>
      </c>
      <c r="S170" s="11">
        <f t="shared" si="53"/>
        <v>-4.873659637682455</v>
      </c>
    </row>
    <row r="171" spans="1:19" ht="12.75">
      <c r="A171" s="11">
        <v>156</v>
      </c>
      <c r="B171" s="11">
        <f t="shared" si="36"/>
        <v>-5.208849999999999</v>
      </c>
      <c r="C171" s="11">
        <f t="shared" si="37"/>
        <v>-5.470155165685561</v>
      </c>
      <c r="D171" s="11">
        <f t="shared" si="38"/>
        <v>-2.605526778660177</v>
      </c>
      <c r="E171" s="11">
        <f t="shared" si="39"/>
        <v>-4.809763792782464</v>
      </c>
      <c r="F171" s="11">
        <f t="shared" si="40"/>
        <v>-3.58004561721725</v>
      </c>
      <c r="G171" s="11">
        <f t="shared" si="41"/>
        <v>-3.783568646284028</v>
      </c>
      <c r="H171" s="11">
        <f t="shared" si="42"/>
        <v>-1.3952396070882198</v>
      </c>
      <c r="I171" s="11">
        <f t="shared" si="43"/>
        <v>28.493217734781233</v>
      </c>
      <c r="J171" s="11">
        <f t="shared" si="44"/>
        <v>62.84988831945288</v>
      </c>
      <c r="K171" s="11">
        <f t="shared" si="45"/>
        <v>-66.41888767515427</v>
      </c>
      <c r="L171" s="11">
        <f t="shared" si="46"/>
        <v>56.56291759330619</v>
      </c>
      <c r="M171" s="11">
        <f t="shared" si="47"/>
        <v>-104.41060478345793</v>
      </c>
      <c r="N171" s="11">
        <f t="shared" si="48"/>
        <v>-1.0039916210039455</v>
      </c>
      <c r="O171" s="11">
        <f t="shared" si="49"/>
        <v>0.007434190457162247</v>
      </c>
      <c r="P171" s="11">
        <f t="shared" si="50"/>
        <v>-1.0075127074221784</v>
      </c>
      <c r="Q171" s="11">
        <f t="shared" si="51"/>
        <v>0.00800347269757255</v>
      </c>
      <c r="R171" s="11">
        <f t="shared" si="52"/>
        <v>-2.605526778660177</v>
      </c>
      <c r="S171" s="11">
        <f t="shared" si="53"/>
        <v>-4.809763792782464</v>
      </c>
    </row>
    <row r="172" spans="1:19" ht="12.75">
      <c r="A172" s="11">
        <v>157</v>
      </c>
      <c r="B172" s="11">
        <f t="shared" si="36"/>
        <v>-5.1806375</v>
      </c>
      <c r="C172" s="11">
        <f t="shared" si="37"/>
        <v>-5.3123431132732595</v>
      </c>
      <c r="D172" s="11">
        <f t="shared" si="38"/>
        <v>-2.397588087502885</v>
      </c>
      <c r="E172" s="11">
        <f t="shared" si="39"/>
        <v>-4.740523253376792</v>
      </c>
      <c r="F172" s="11">
        <f t="shared" si="40"/>
        <v>-2.9250118517130854</v>
      </c>
      <c r="G172" s="11">
        <f t="shared" si="41"/>
        <v>-4.275898803028929</v>
      </c>
      <c r="H172" s="11">
        <f t="shared" si="42"/>
        <v>-0.6909922233677914</v>
      </c>
      <c r="I172" s="11">
        <f t="shared" si="43"/>
        <v>27.521323945490195</v>
      </c>
      <c r="J172" s="11">
        <f t="shared" si="44"/>
        <v>50.193842880025215</v>
      </c>
      <c r="K172" s="11">
        <f t="shared" si="45"/>
        <v>-73.37071613375468</v>
      </c>
      <c r="L172" s="11">
        <f t="shared" si="46"/>
        <v>45.77099104626814</v>
      </c>
      <c r="M172" s="11">
        <f t="shared" si="47"/>
        <v>-90.49423458081743</v>
      </c>
      <c r="N172" s="11">
        <f t="shared" si="48"/>
        <v>-1.004421332787128</v>
      </c>
      <c r="O172" s="11">
        <f t="shared" si="49"/>
        <v>0.008838434435052387</v>
      </c>
      <c r="P172" s="11">
        <f t="shared" si="50"/>
        <v>-1.0063278675100218</v>
      </c>
      <c r="Q172" s="11">
        <f t="shared" si="51"/>
        <v>0.009343404872371237</v>
      </c>
      <c r="R172" s="11">
        <f t="shared" si="52"/>
        <v>-2.397588087502885</v>
      </c>
      <c r="S172" s="11">
        <f t="shared" si="53"/>
        <v>-4.740523253376792</v>
      </c>
    </row>
    <row r="173" spans="1:19" ht="12.75">
      <c r="A173" s="11">
        <v>158</v>
      </c>
      <c r="B173" s="11">
        <f t="shared" si="36"/>
        <v>-5.152424999999999</v>
      </c>
      <c r="C173" s="11">
        <f t="shared" si="37"/>
        <v>-5.157617078834006</v>
      </c>
      <c r="D173" s="11">
        <f t="shared" si="38"/>
        <v>-2.1970007387355226</v>
      </c>
      <c r="E173" s="11">
        <f t="shared" si="39"/>
        <v>-4.666283498232377</v>
      </c>
      <c r="F173" s="11">
        <f t="shared" si="40"/>
        <v>-2.218962688551168</v>
      </c>
      <c r="G173" s="11">
        <f t="shared" si="41"/>
        <v>-4.6501277366802265</v>
      </c>
      <c r="H173" s="11">
        <f t="shared" si="42"/>
        <v>-0.02676527562761777</v>
      </c>
      <c r="I173" s="11">
        <f t="shared" si="43"/>
        <v>26.5742351774113</v>
      </c>
      <c r="J173" s="11">
        <f t="shared" si="44"/>
        <v>37.221391669746254</v>
      </c>
      <c r="K173" s="11">
        <f t="shared" si="45"/>
        <v>-77.99709327969721</v>
      </c>
      <c r="L173" s="11">
        <f t="shared" si="46"/>
        <v>37.00753296539169</v>
      </c>
      <c r="M173" s="11">
        <f t="shared" si="47"/>
        <v>-78.59633240033018</v>
      </c>
      <c r="N173" s="11">
        <f t="shared" si="48"/>
        <v>-1.0048607005677912</v>
      </c>
      <c r="O173" s="11">
        <f t="shared" si="49"/>
        <v>0.01046520238588074</v>
      </c>
      <c r="P173" s="11">
        <f t="shared" si="50"/>
        <v>-1.0049406015093512</v>
      </c>
      <c r="Q173" s="11">
        <f t="shared" si="51"/>
        <v>0.010494660238563073</v>
      </c>
      <c r="R173" s="11">
        <f t="shared" si="52"/>
        <v>-2.1970007387355226</v>
      </c>
      <c r="S173" s="11">
        <f t="shared" si="53"/>
        <v>-4.666283498232377</v>
      </c>
    </row>
    <row r="174" spans="1:19" ht="12.75">
      <c r="A174" s="11">
        <v>159</v>
      </c>
      <c r="B174" s="11">
        <f t="shared" si="36"/>
        <v>-5.1242125</v>
      </c>
      <c r="C174" s="11">
        <f t="shared" si="37"/>
        <v>-5.005916715222037</v>
      </c>
      <c r="D174" s="11">
        <f t="shared" si="38"/>
        <v>-2.003773609670102</v>
      </c>
      <c r="E174" s="11">
        <f t="shared" si="39"/>
        <v>-4.587384165396336</v>
      </c>
      <c r="F174" s="11">
        <f t="shared" si="40"/>
        <v>-1.4825928559355566</v>
      </c>
      <c r="G174" s="11">
        <f t="shared" si="41"/>
        <v>-4.905045582732652</v>
      </c>
      <c r="H174" s="11">
        <f t="shared" si="42"/>
        <v>0.5991757927084294</v>
      </c>
      <c r="I174" s="11">
        <f t="shared" si="43"/>
        <v>25.6513810060997</v>
      </c>
      <c r="J174" s="11">
        <f t="shared" si="44"/>
        <v>24.310694635598615</v>
      </c>
      <c r="K174" s="11">
        <f t="shared" si="45"/>
        <v>-80.42438586608932</v>
      </c>
      <c r="L174" s="11">
        <f t="shared" si="46"/>
        <v>29.88109634673563</v>
      </c>
      <c r="M174" s="11">
        <f t="shared" si="47"/>
        <v>-68.40282157872392</v>
      </c>
      <c r="N174" s="11">
        <f t="shared" si="48"/>
        <v>-1.0053007785882233</v>
      </c>
      <c r="O174" s="11">
        <f t="shared" si="49"/>
        <v>0.012341984169311475</v>
      </c>
      <c r="P174" s="11">
        <f t="shared" si="50"/>
        <v>-1.003384266816002</v>
      </c>
      <c r="Q174" s="11">
        <f t="shared" si="51"/>
        <v>0.011431714400834653</v>
      </c>
      <c r="R174" s="11">
        <f t="shared" si="52"/>
        <v>-2.003773609670102</v>
      </c>
      <c r="S174" s="11">
        <f t="shared" si="53"/>
        <v>-4.587384165396336</v>
      </c>
    </row>
    <row r="175" spans="1:19" ht="12.75">
      <c r="A175" s="11">
        <v>160</v>
      </c>
      <c r="B175" s="11">
        <f t="shared" si="36"/>
        <v>-5.095999999999999</v>
      </c>
      <c r="C175" s="11">
        <f t="shared" si="37"/>
        <v>-4.857182855381275</v>
      </c>
      <c r="D175" s="11">
        <f t="shared" si="38"/>
        <v>-1.8179049675420147</v>
      </c>
      <c r="E175" s="11">
        <f t="shared" si="39"/>
        <v>-4.504158835964365</v>
      </c>
      <c r="F175" s="11">
        <f t="shared" si="40"/>
        <v>-0.7352940162853888</v>
      </c>
      <c r="G175" s="11">
        <f t="shared" si="41"/>
        <v>-5.042673765931611</v>
      </c>
      <c r="H175" s="11">
        <f t="shared" si="42"/>
        <v>1.1884953546950978</v>
      </c>
      <c r="I175" s="11">
        <f t="shared" si="43"/>
        <v>24.752203831022975</v>
      </c>
      <c r="J175" s="11">
        <f t="shared" si="44"/>
        <v>11.786437802949836</v>
      </c>
      <c r="K175" s="11">
        <f t="shared" si="45"/>
        <v>-80.8257725702096</v>
      </c>
      <c r="L175" s="11">
        <f t="shared" si="46"/>
        <v>24.07856903590764</v>
      </c>
      <c r="M175" s="11">
        <f t="shared" si="47"/>
        <v>-59.651411355747335</v>
      </c>
      <c r="N175" s="11">
        <f t="shared" si="48"/>
        <v>-1.0057301093507918</v>
      </c>
      <c r="O175" s="11">
        <f t="shared" si="49"/>
        <v>0.014498371248163867</v>
      </c>
      <c r="P175" s="11">
        <f t="shared" si="50"/>
        <v>-1.0016944238677623</v>
      </c>
      <c r="Q175" s="11">
        <f t="shared" si="51"/>
        <v>0.012135237995739614</v>
      </c>
      <c r="R175" s="11">
        <f t="shared" si="52"/>
        <v>-1.8179049675420147</v>
      </c>
      <c r="S175" s="11">
        <f t="shared" si="53"/>
        <v>-4.504158835964365</v>
      </c>
    </row>
    <row r="176" spans="1:19" ht="12.75">
      <c r="A176" s="11">
        <v>161</v>
      </c>
      <c r="B176" s="11">
        <f t="shared" si="36"/>
        <v>-5.067787499999999</v>
      </c>
      <c r="C176" s="11">
        <f t="shared" si="37"/>
        <v>-4.711357489268682</v>
      </c>
      <c r="D176" s="11">
        <f t="shared" si="38"/>
        <v>-1.6393828357563758</v>
      </c>
      <c r="E176" s="11">
        <f t="shared" si="39"/>
        <v>-4.416934831929885</v>
      </c>
      <c r="F176" s="11">
        <f t="shared" si="40"/>
        <v>0.005227376857099958</v>
      </c>
      <c r="G176" s="11">
        <f t="shared" si="41"/>
        <v>-5.067784804003366</v>
      </c>
      <c r="H176" s="11">
        <f t="shared" si="42"/>
        <v>1.7427903767340691</v>
      </c>
      <c r="I176" s="11">
        <f t="shared" si="43"/>
        <v>23.876158592147206</v>
      </c>
      <c r="J176" s="11">
        <f t="shared" si="44"/>
        <v>-0.0819152540754954</v>
      </c>
      <c r="K176" s="11">
        <f t="shared" si="45"/>
        <v>-79.40808131246898</v>
      </c>
      <c r="L176" s="11">
        <f t="shared" si="46"/>
        <v>19.34888784619197</v>
      </c>
      <c r="M176" s="11">
        <f t="shared" si="47"/>
        <v>-52.12263654702328</v>
      </c>
      <c r="N176" s="11">
        <f t="shared" si="48"/>
        <v>-1.0061343371828113</v>
      </c>
      <c r="O176" s="11">
        <f t="shared" si="49"/>
        <v>0.016965999912758316</v>
      </c>
      <c r="P176" s="11">
        <f t="shared" si="50"/>
        <v>-0.9999077279523202</v>
      </c>
      <c r="Q176" s="11">
        <f t="shared" si="51"/>
        <v>0.012592001312087372</v>
      </c>
      <c r="R176" s="11">
        <f t="shared" si="52"/>
        <v>-1.6393828357563758</v>
      </c>
      <c r="S176" s="11">
        <f t="shared" si="53"/>
        <v>-4.416934831929885</v>
      </c>
    </row>
    <row r="177" spans="1:19" ht="12.75">
      <c r="A177" s="11">
        <v>162</v>
      </c>
      <c r="B177" s="11">
        <f t="shared" si="36"/>
        <v>-5.039574999999999</v>
      </c>
      <c r="C177" s="11">
        <f t="shared" si="37"/>
        <v>-4.568383741228791</v>
      </c>
      <c r="D177" s="11">
        <f t="shared" si="38"/>
        <v>-1.4681853592580367</v>
      </c>
      <c r="E177" s="11">
        <f t="shared" si="39"/>
        <v>-4.326033027842473</v>
      </c>
      <c r="F177" s="11">
        <f t="shared" si="40"/>
        <v>0.7232195138080993</v>
      </c>
      <c r="G177" s="11">
        <f t="shared" si="41"/>
        <v>-4.98741112356623</v>
      </c>
      <c r="H177" s="11">
        <f t="shared" si="42"/>
        <v>2.2635930867507135</v>
      </c>
      <c r="I177" s="11">
        <f t="shared" si="43"/>
        <v>23.022712492703082</v>
      </c>
      <c r="J177" s="11">
        <f t="shared" si="44"/>
        <v>-11.079599370910858</v>
      </c>
      <c r="K177" s="11">
        <f t="shared" si="45"/>
        <v>-76.39987672277232</v>
      </c>
      <c r="L177" s="11">
        <f t="shared" si="46"/>
        <v>15.490267184181697</v>
      </c>
      <c r="M177" s="11">
        <f t="shared" si="47"/>
        <v>-45.63251027781194</v>
      </c>
      <c r="N177" s="11">
        <f t="shared" si="48"/>
        <v>-1.006495791462641</v>
      </c>
      <c r="O177" s="11">
        <f t="shared" si="49"/>
        <v>0.019778443461268193</v>
      </c>
      <c r="P177" s="11">
        <f t="shared" si="50"/>
        <v>-0.9980609360017623</v>
      </c>
      <c r="Q177" s="11">
        <f t="shared" si="51"/>
        <v>0.01279460590137386</v>
      </c>
      <c r="R177" s="11">
        <f t="shared" si="52"/>
        <v>-1.4681853592580367</v>
      </c>
      <c r="S177" s="11">
        <f t="shared" si="53"/>
        <v>-4.326033027842473</v>
      </c>
    </row>
    <row r="178" spans="1:19" ht="12.75">
      <c r="A178" s="11">
        <v>163</v>
      </c>
      <c r="B178" s="11">
        <f t="shared" si="36"/>
        <v>-5.011362499999999</v>
      </c>
      <c r="C178" s="11">
        <f t="shared" si="37"/>
        <v>-4.428205847810775</v>
      </c>
      <c r="D178" s="11">
        <f t="shared" si="38"/>
        <v>-1.3042811686705091</v>
      </c>
      <c r="E178" s="11">
        <f t="shared" si="39"/>
        <v>-4.2317676759998335</v>
      </c>
      <c r="F178" s="11">
        <f t="shared" si="40"/>
        <v>1.4050529493963175</v>
      </c>
      <c r="G178" s="11">
        <f t="shared" si="41"/>
        <v>-4.810361765584679</v>
      </c>
      <c r="H178" s="11">
        <f t="shared" si="42"/>
        <v>2.752373537910348</v>
      </c>
      <c r="I178" s="11">
        <f t="shared" si="43"/>
        <v>22.191344727999617</v>
      </c>
      <c r="J178" s="11">
        <f t="shared" si="44"/>
        <v>-21.044239244389306</v>
      </c>
      <c r="K178" s="11">
        <f t="shared" si="45"/>
        <v>-72.04099967108056</v>
      </c>
      <c r="L178" s="11">
        <f t="shared" si="46"/>
        <v>12.340156260723235</v>
      </c>
      <c r="M178" s="11">
        <f t="shared" si="47"/>
        <v>-40.026490054715985</v>
      </c>
      <c r="N178" s="11">
        <f t="shared" si="48"/>
        <v>-1.0067930419716467</v>
      </c>
      <c r="O178" s="11">
        <f t="shared" si="49"/>
        <v>0.022971043741556396</v>
      </c>
      <c r="P178" s="11">
        <f t="shared" si="50"/>
        <v>-0.9961900468104348</v>
      </c>
      <c r="Q178" s="11">
        <f t="shared" si="51"/>
        <v>0.012741081912766555</v>
      </c>
      <c r="R178" s="11">
        <f t="shared" si="52"/>
        <v>-1.3042811686705091</v>
      </c>
      <c r="S178" s="11">
        <f t="shared" si="53"/>
        <v>-4.2317676759998335</v>
      </c>
    </row>
    <row r="179" spans="1:19" ht="12.75">
      <c r="A179" s="11">
        <v>164</v>
      </c>
      <c r="B179" s="11">
        <f t="shared" si="36"/>
        <v>-4.983149999999999</v>
      </c>
      <c r="C179" s="11">
        <f t="shared" si="37"/>
        <v>-4.2907691360192555</v>
      </c>
      <c r="D179" s="11">
        <f t="shared" si="38"/>
        <v>-1.147629742862968</v>
      </c>
      <c r="E179" s="11">
        <f t="shared" si="39"/>
        <v>-4.134446244893227</v>
      </c>
      <c r="F179" s="11">
        <f t="shared" si="40"/>
        <v>2.039299220334204</v>
      </c>
      <c r="G179" s="11">
        <f t="shared" si="41"/>
        <v>-4.546761772123574</v>
      </c>
      <c r="H179" s="11">
        <f t="shared" si="42"/>
        <v>3.2105420719422835</v>
      </c>
      <c r="I179" s="11">
        <f t="shared" si="43"/>
        <v>21.38154622015435</v>
      </c>
      <c r="J179" s="11">
        <f t="shared" si="44"/>
        <v>-29.86220943531403</v>
      </c>
      <c r="K179" s="11">
        <f t="shared" si="45"/>
        <v>-66.57365457377273</v>
      </c>
      <c r="L179" s="11">
        <f t="shared" si="46"/>
        <v>9.767320726845163</v>
      </c>
      <c r="M179" s="11">
        <f t="shared" si="47"/>
        <v>-35.17451446313524</v>
      </c>
      <c r="N179" s="11">
        <f t="shared" si="48"/>
        <v>-1.007000430434324</v>
      </c>
      <c r="O179" s="11">
        <f t="shared" si="49"/>
        <v>0.026580671502187694</v>
      </c>
      <c r="P179" s="11">
        <f t="shared" si="50"/>
        <v>-0.9943295834220749</v>
      </c>
      <c r="Q179" s="11">
        <f t="shared" si="51"/>
        <v>0.012434388771366895</v>
      </c>
      <c r="R179" s="11">
        <f t="shared" si="52"/>
        <v>-1.147629742862968</v>
      </c>
      <c r="S179" s="11">
        <f t="shared" si="53"/>
        <v>-4.134446244893227</v>
      </c>
    </row>
    <row r="180" spans="1:19" ht="12.75">
      <c r="A180" s="11">
        <v>165</v>
      </c>
      <c r="B180" s="11">
        <f t="shared" si="36"/>
        <v>-4.954937499999999</v>
      </c>
      <c r="C180" s="11">
        <f t="shared" si="37"/>
        <v>-4.156020001990411</v>
      </c>
      <c r="D180" s="11">
        <f t="shared" si="38"/>
        <v>-0.9981817696182874</v>
      </c>
      <c r="E180" s="11">
        <f t="shared" si="39"/>
        <v>-4.034369270622867</v>
      </c>
      <c r="F180" s="11">
        <f t="shared" si="40"/>
        <v>2.6167337168291964</v>
      </c>
      <c r="G180" s="11">
        <f t="shared" si="41"/>
        <v>-4.207625254715004</v>
      </c>
      <c r="H180" s="11">
        <f t="shared" si="42"/>
        <v>3.63945168598093</v>
      </c>
      <c r="I180" s="11">
        <f t="shared" si="43"/>
        <v>20.59281935861236</v>
      </c>
      <c r="J180" s="11">
        <f t="shared" si="44"/>
        <v>-37.46406896579182</v>
      </c>
      <c r="K180" s="11">
        <f t="shared" si="45"/>
        <v>-60.23505539768523</v>
      </c>
      <c r="L180" s="11">
        <f t="shared" si="46"/>
        <v>7.665582946929024</v>
      </c>
      <c r="M180" s="11">
        <f t="shared" si="47"/>
        <v>-30.96691379379616</v>
      </c>
      <c r="N180" s="11">
        <f t="shared" si="48"/>
        <v>-1.0070875843241291</v>
      </c>
      <c r="O180" s="11">
        <f t="shared" si="49"/>
        <v>0.030645404140547672</v>
      </c>
      <c r="P180" s="11">
        <f t="shared" si="50"/>
        <v>-0.9925120182767104</v>
      </c>
      <c r="Q180" s="11">
        <f t="shared" si="51"/>
        <v>0.011881853815935024</v>
      </c>
      <c r="R180" s="11">
        <f t="shared" si="52"/>
        <v>-0.9981817696182874</v>
      </c>
      <c r="S180" s="11">
        <f t="shared" si="53"/>
        <v>-4.034369270622867</v>
      </c>
    </row>
    <row r="181" spans="1:19" ht="12.75">
      <c r="A181" s="11">
        <v>166</v>
      </c>
      <c r="B181" s="11">
        <f t="shared" si="36"/>
        <v>-4.926724999999999</v>
      </c>
      <c r="C181" s="11">
        <f t="shared" si="37"/>
        <v>-4.023905890085095</v>
      </c>
      <c r="D181" s="11">
        <f t="shared" si="38"/>
        <v>-0.8558795040889476</v>
      </c>
      <c r="E181" s="11">
        <f t="shared" si="39"/>
        <v>-3.9318302209965745</v>
      </c>
      <c r="F181" s="11">
        <f t="shared" si="40"/>
        <v>3.130276215640518</v>
      </c>
      <c r="G181" s="11">
        <f t="shared" si="41"/>
        <v>-3.804469744842278</v>
      </c>
      <c r="H181" s="11">
        <f t="shared" si="42"/>
        <v>4.040400306681738</v>
      </c>
      <c r="I181" s="11">
        <f t="shared" si="43"/>
        <v>19.824677746329485</v>
      </c>
      <c r="J181" s="11">
        <f t="shared" si="44"/>
        <v>-43.819422928591564</v>
      </c>
      <c r="K181" s="11">
        <f t="shared" si="45"/>
        <v>-53.251576487995926</v>
      </c>
      <c r="L181" s="11">
        <f t="shared" si="46"/>
        <v>5.9488607758605365</v>
      </c>
      <c r="M181" s="11">
        <f t="shared" si="47"/>
        <v>-27.31103504497316</v>
      </c>
      <c r="N181" s="11">
        <f t="shared" si="48"/>
        <v>-1.0070189215052958</v>
      </c>
      <c r="O181" s="11">
        <f t="shared" si="49"/>
        <v>0.03520410877258682</v>
      </c>
      <c r="P181" s="11">
        <f t="shared" si="50"/>
        <v>-0.9907673352905901</v>
      </c>
      <c r="Q181" s="11">
        <f t="shared" si="51"/>
        <v>0.011094579254205131</v>
      </c>
      <c r="R181" s="11">
        <f t="shared" si="52"/>
        <v>-0.8558795040889476</v>
      </c>
      <c r="S181" s="11">
        <f t="shared" si="53"/>
        <v>-3.9318302209965745</v>
      </c>
    </row>
    <row r="182" spans="1:19" ht="12.75">
      <c r="A182" s="11">
        <v>167</v>
      </c>
      <c r="B182" s="11">
        <f t="shared" si="36"/>
        <v>-4.898512499999999</v>
      </c>
      <c r="C182" s="11">
        <f t="shared" si="37"/>
        <v>-3.8943752723907683</v>
      </c>
      <c r="D182" s="11">
        <f t="shared" si="38"/>
        <v>-0.7206571247408817</v>
      </c>
      <c r="E182" s="11">
        <f t="shared" si="39"/>
        <v>-3.827115372022233</v>
      </c>
      <c r="F182" s="11">
        <f t="shared" si="40"/>
        <v>3.5748819975059933</v>
      </c>
      <c r="G182" s="11">
        <f t="shared" si="41"/>
        <v>-3.348976472978543</v>
      </c>
      <c r="H182" s="11">
        <f t="shared" si="42"/>
        <v>4.414632975223784</v>
      </c>
      <c r="I182" s="11">
        <f t="shared" si="43"/>
        <v>19.076645951497078</v>
      </c>
      <c r="J182" s="11">
        <f t="shared" si="44"/>
        <v>-48.931507542614355</v>
      </c>
      <c r="K182" s="11">
        <f t="shared" si="45"/>
        <v>-45.83430747340258</v>
      </c>
      <c r="L182" s="11">
        <f t="shared" si="46"/>
        <v>4.54722561520228</v>
      </c>
      <c r="M182" s="11">
        <f t="shared" si="47"/>
        <v>-24.12845173872196</v>
      </c>
      <c r="N182" s="11">
        <f t="shared" si="48"/>
        <v>-1.006753157300772</v>
      </c>
      <c r="O182" s="11">
        <f t="shared" si="49"/>
        <v>0.04029591821300526</v>
      </c>
      <c r="P182" s="11">
        <f t="shared" si="50"/>
        <v>-0.9891227183769749</v>
      </c>
      <c r="Q182" s="11">
        <f t="shared" si="51"/>
        <v>0.010086842857502363</v>
      </c>
      <c r="R182" s="11">
        <f t="shared" si="52"/>
        <v>-0.7206571247408817</v>
      </c>
      <c r="S182" s="11">
        <f t="shared" si="53"/>
        <v>-3.827115372022233</v>
      </c>
    </row>
    <row r="183" spans="1:19" ht="12.75">
      <c r="A183" s="11">
        <v>168</v>
      </c>
      <c r="B183" s="11">
        <f t="shared" si="36"/>
        <v>-4.870299999999999</v>
      </c>
      <c r="C183" s="11">
        <f t="shared" si="37"/>
        <v>-3.767377628624321</v>
      </c>
      <c r="D183" s="11">
        <f t="shared" si="38"/>
        <v>-0.5924410864988673</v>
      </c>
      <c r="E183" s="11">
        <f t="shared" si="39"/>
        <v>-3.7205036965022695</v>
      </c>
      <c r="F183" s="11">
        <f t="shared" si="40"/>
        <v>3.9473956000335373</v>
      </c>
      <c r="G183" s="11">
        <f t="shared" si="41"/>
        <v>-2.8526987339773306</v>
      </c>
      <c r="H183" s="11">
        <f t="shared" si="42"/>
        <v>4.763343946670491</v>
      </c>
      <c r="I183" s="11">
        <f t="shared" si="43"/>
        <v>18.348259264689027</v>
      </c>
      <c r="J183" s="11">
        <f t="shared" si="44"/>
        <v>-52.83173996345014</v>
      </c>
      <c r="K183" s="11">
        <f t="shared" si="45"/>
        <v>-38.17588013401179</v>
      </c>
      <c r="L183" s="11">
        <f t="shared" si="46"/>
        <v>3.40376265934835</v>
      </c>
      <c r="M183" s="11">
        <f t="shared" si="47"/>
        <v>-21.352653219921706</v>
      </c>
      <c r="N183" s="11">
        <f t="shared" si="48"/>
        <v>-1.0062428291523244</v>
      </c>
      <c r="O183" s="11">
        <f t="shared" si="49"/>
        <v>0.04595958761545654</v>
      </c>
      <c r="P183" s="11">
        <f t="shared" si="50"/>
        <v>-0.9876023528753738</v>
      </c>
      <c r="Q183" s="11">
        <f t="shared" si="51"/>
        <v>0.00887551268473744</v>
      </c>
      <c r="R183" s="11">
        <f t="shared" si="52"/>
        <v>-0.5924410864988673</v>
      </c>
      <c r="S183" s="11">
        <f t="shared" si="53"/>
        <v>-3.7205036965022695</v>
      </c>
    </row>
    <row r="184" spans="1:19" ht="12.75">
      <c r="A184" s="11">
        <v>169</v>
      </c>
      <c r="B184" s="11">
        <f t="shared" si="36"/>
        <v>-4.842087499999999</v>
      </c>
      <c r="C184" s="11">
        <f t="shared" si="37"/>
        <v>-3.642863426427813</v>
      </c>
      <c r="D184" s="11">
        <f t="shared" si="38"/>
        <v>-0.4711504708198946</v>
      </c>
      <c r="E184" s="11">
        <f t="shared" si="39"/>
        <v>-3.6122667644363666</v>
      </c>
      <c r="F184" s="11">
        <f t="shared" si="40"/>
        <v>4.246378124896674</v>
      </c>
      <c r="G184" s="11">
        <f t="shared" si="41"/>
        <v>-2.326818466931885</v>
      </c>
      <c r="H184" s="11">
        <f t="shared" si="42"/>
        <v>5.087678707025428</v>
      </c>
      <c r="I184" s="11">
        <f t="shared" si="43"/>
        <v>17.639063461313278</v>
      </c>
      <c r="J184" s="11">
        <f t="shared" si="44"/>
        <v>-55.57442218808646</v>
      </c>
      <c r="K184" s="11">
        <f t="shared" si="45"/>
        <v>-30.44841671949629</v>
      </c>
      <c r="L184" s="11">
        <f t="shared" si="46"/>
        <v>2.4720640961704867</v>
      </c>
      <c r="M184" s="11">
        <f t="shared" si="47"/>
        <v>-18.927127697260104</v>
      </c>
      <c r="N184" s="11">
        <f t="shared" si="48"/>
        <v>-1.005433858164899</v>
      </c>
      <c r="O184" s="11">
        <f t="shared" si="49"/>
        <v>0.05223272038816891</v>
      </c>
      <c r="P184" s="11">
        <f t="shared" si="50"/>
        <v>-0.986227324724979</v>
      </c>
      <c r="Q184" s="11">
        <f t="shared" si="51"/>
        <v>0.00747949116987727</v>
      </c>
      <c r="R184" s="11">
        <f t="shared" si="52"/>
        <v>-0.4711504708198946</v>
      </c>
      <c r="S184" s="11">
        <f t="shared" si="53"/>
        <v>-3.6122667644363666</v>
      </c>
    </row>
    <row r="185" spans="1:19" ht="12.75">
      <c r="A185" s="11">
        <v>170</v>
      </c>
      <c r="B185" s="11">
        <f t="shared" si="36"/>
        <v>-4.8138749999999995</v>
      </c>
      <c r="C185" s="11">
        <f t="shared" si="37"/>
        <v>-3.5207841020495967</v>
      </c>
      <c r="D185" s="11">
        <f t="shared" si="38"/>
        <v>-0.356697332434076</v>
      </c>
      <c r="E185" s="11">
        <f t="shared" si="39"/>
        <v>-3.5026686549372035</v>
      </c>
      <c r="F185" s="11">
        <f t="shared" si="40"/>
        <v>4.4719177322781745</v>
      </c>
      <c r="G185" s="11">
        <f t="shared" si="41"/>
        <v>-1.7819495815990494</v>
      </c>
      <c r="H185" s="11">
        <f t="shared" si="42"/>
        <v>5.3887359111899045</v>
      </c>
      <c r="I185" s="11">
        <f t="shared" si="43"/>
        <v>16.948614569254</v>
      </c>
      <c r="J185" s="11">
        <f t="shared" si="44"/>
        <v>-57.231741098317826</v>
      </c>
      <c r="K185" s="11">
        <f t="shared" si="45"/>
        <v>-22.802441295012898</v>
      </c>
      <c r="L185" s="11">
        <f t="shared" si="46"/>
        <v>1.7142229827008388</v>
      </c>
      <c r="M185" s="11">
        <f t="shared" si="47"/>
        <v>-16.803769138163574</v>
      </c>
      <c r="N185" s="11">
        <f t="shared" si="48"/>
        <v>-1.0042651714446693</v>
      </c>
      <c r="O185" s="11">
        <f t="shared" si="49"/>
        <v>0.05915085381845315</v>
      </c>
      <c r="P185" s="11">
        <f t="shared" si="50"/>
        <v>-0.9850156017324913</v>
      </c>
      <c r="Q185" s="11">
        <f t="shared" si="51"/>
        <v>0.005919199384253815</v>
      </c>
      <c r="R185" s="11">
        <f t="shared" si="52"/>
        <v>-0.356697332434076</v>
      </c>
      <c r="S185" s="11">
        <f t="shared" si="53"/>
        <v>-3.5026686549372035</v>
      </c>
    </row>
    <row r="186" spans="1:19" ht="12.75">
      <c r="A186" s="11">
        <v>171</v>
      </c>
      <c r="B186" s="11">
        <f t="shared" si="36"/>
        <v>-4.785662499999999</v>
      </c>
      <c r="C186" s="11">
        <f t="shared" si="37"/>
        <v>-3.401092041403199</v>
      </c>
      <c r="D186" s="11">
        <f t="shared" si="38"/>
        <v>-0.24898704250505632</v>
      </c>
      <c r="E186" s="11">
        <f t="shared" si="39"/>
        <v>-3.3919658793626986</v>
      </c>
      <c r="F186" s="11">
        <f t="shared" si="40"/>
        <v>4.625431602741884</v>
      </c>
      <c r="G186" s="11">
        <f t="shared" si="41"/>
        <v>-1.2279853632119921</v>
      </c>
      <c r="H186" s="11">
        <f t="shared" si="42"/>
        <v>5.667569244905031</v>
      </c>
      <c r="I186" s="11">
        <f t="shared" si="43"/>
        <v>16.276478641591734</v>
      </c>
      <c r="J186" s="11">
        <f t="shared" si="44"/>
        <v>-57.88916495389009</v>
      </c>
      <c r="K186" s="11">
        <f t="shared" si="45"/>
        <v>-15.366595954485417</v>
      </c>
      <c r="L186" s="11">
        <f t="shared" si="46"/>
        <v>1.0992241340712263</v>
      </c>
      <c r="M186" s="11">
        <f t="shared" si="47"/>
        <v>-14.941550971126075</v>
      </c>
      <c r="N186" s="11">
        <f t="shared" si="48"/>
        <v>-1.0026684141157143</v>
      </c>
      <c r="O186" s="11">
        <f t="shared" si="49"/>
        <v>0.06674639788900101</v>
      </c>
      <c r="P186" s="11">
        <f t="shared" si="50"/>
        <v>-0.9839820816733448</v>
      </c>
      <c r="Q186" s="11">
        <f t="shared" si="51"/>
        <v>0.00421610835069473</v>
      </c>
      <c r="R186" s="11">
        <f t="shared" si="52"/>
        <v>-0.24898704250505632</v>
      </c>
      <c r="S186" s="11">
        <f t="shared" si="53"/>
        <v>-3.3919658793626986</v>
      </c>
    </row>
    <row r="187" spans="1:19" ht="12.75">
      <c r="A187" s="11">
        <v>172</v>
      </c>
      <c r="B187" s="11">
        <f t="shared" si="36"/>
        <v>-4.7574499999999995</v>
      </c>
      <c r="C187" s="11">
        <f t="shared" si="37"/>
        <v>-3.283740561496615</v>
      </c>
      <c r="D187" s="11">
        <f t="shared" si="38"/>
        <v>-0.14791862797454533</v>
      </c>
      <c r="E187" s="11">
        <f t="shared" si="39"/>
        <v>-3.2804073153674427</v>
      </c>
      <c r="F187" s="11">
        <f t="shared" si="40"/>
        <v>4.709466295073456</v>
      </c>
      <c r="G187" s="11">
        <f t="shared" si="41"/>
        <v>-0.6739864375987722</v>
      </c>
      <c r="H187" s="11">
        <f t="shared" si="42"/>
        <v>5.925189213640945</v>
      </c>
      <c r="I187" s="11">
        <f t="shared" si="43"/>
        <v>15.62223153429207</v>
      </c>
      <c r="J187" s="11">
        <f t="shared" si="44"/>
        <v>-57.64130085977555</v>
      </c>
      <c r="K187" s="11">
        <f t="shared" si="45"/>
        <v>-8.248010097702089</v>
      </c>
      <c r="L187" s="11">
        <f t="shared" si="46"/>
        <v>0.6016505837135038</v>
      </c>
      <c r="M187" s="11">
        <f t="shared" si="47"/>
        <v>-13.305419962667775</v>
      </c>
      <c r="N187" s="11">
        <f t="shared" si="48"/>
        <v>-1.0005677850020391</v>
      </c>
      <c r="O187" s="11">
        <f t="shared" si="49"/>
        <v>0.07504742534562077</v>
      </c>
      <c r="P187" s="11">
        <f t="shared" si="50"/>
        <v>-0.9831386929725412</v>
      </c>
      <c r="Q187" s="11">
        <f t="shared" si="51"/>
        <v>0.0023923210106649435</v>
      </c>
      <c r="R187" s="11">
        <f t="shared" si="52"/>
        <v>-0.14791862797454533</v>
      </c>
      <c r="S187" s="11">
        <f t="shared" si="53"/>
        <v>-3.2804073153674427</v>
      </c>
    </row>
    <row r="188" spans="1:19" ht="12.75">
      <c r="A188" s="11">
        <v>173</v>
      </c>
      <c r="B188" s="11">
        <f t="shared" si="36"/>
        <v>-4.729237499999999</v>
      </c>
      <c r="C188" s="11">
        <f t="shared" si="37"/>
        <v>-3.168683892224705</v>
      </c>
      <c r="D188" s="11">
        <f t="shared" si="38"/>
        <v>-0.05338510686757817</v>
      </c>
      <c r="E188" s="11">
        <f t="shared" si="39"/>
        <v>-3.168234151575455</v>
      </c>
      <c r="F188" s="11">
        <f t="shared" si="40"/>
        <v>4.727502129180692</v>
      </c>
      <c r="G188" s="11">
        <f t="shared" si="41"/>
        <v>-0.12810523017528166</v>
      </c>
      <c r="H188" s="11">
        <f t="shared" si="42"/>
        <v>6.162564861280968</v>
      </c>
      <c r="I188" s="11">
        <f t="shared" si="43"/>
        <v>14.98545868875503</v>
      </c>
      <c r="J188" s="11">
        <f t="shared" si="44"/>
        <v>-56.58824790047005</v>
      </c>
      <c r="K188" s="11">
        <f t="shared" si="45"/>
        <v>-1.5331816168604595</v>
      </c>
      <c r="L188" s="11">
        <f t="shared" si="46"/>
        <v>0.20064147021009382</v>
      </c>
      <c r="M188" s="11">
        <f t="shared" si="47"/>
        <v>-11.865372091436374</v>
      </c>
      <c r="N188" s="11">
        <f t="shared" si="48"/>
        <v>-0.9978800348346881</v>
      </c>
      <c r="O188" s="11">
        <f t="shared" si="49"/>
        <v>0.08407631746709157</v>
      </c>
      <c r="P188" s="11">
        <f t="shared" si="50"/>
        <v>-0.9824945351126007</v>
      </c>
      <c r="Q188" s="11">
        <f t="shared" si="51"/>
        <v>0.00047020583379351564</v>
      </c>
      <c r="R188" s="11">
        <f t="shared" si="52"/>
        <v>-0.05338510686757817</v>
      </c>
      <c r="S188" s="11">
        <f t="shared" si="53"/>
        <v>-3.168234151575455</v>
      </c>
    </row>
    <row r="189" spans="1:19" ht="12.75">
      <c r="A189" s="11">
        <v>174</v>
      </c>
      <c r="B189" s="11">
        <f t="shared" si="36"/>
        <v>-4.701025</v>
      </c>
      <c r="C189" s="11">
        <f t="shared" si="37"/>
        <v>-3.0558771585176925</v>
      </c>
      <c r="D189" s="11">
        <f t="shared" si="38"/>
        <v>0.03472618065270505</v>
      </c>
      <c r="E189" s="11">
        <f t="shared" si="39"/>
        <v>-3.0556798425763523</v>
      </c>
      <c r="F189" s="11">
        <f t="shared" si="40"/>
        <v>4.6837660121717315</v>
      </c>
      <c r="G189" s="11">
        <f t="shared" si="41"/>
        <v>0.40245744352653556</v>
      </c>
      <c r="H189" s="11">
        <f t="shared" si="42"/>
        <v>6.380625421337414</v>
      </c>
      <c r="I189" s="11">
        <f t="shared" si="43"/>
        <v>14.365754919120635</v>
      </c>
      <c r="J189" s="11">
        <f t="shared" si="44"/>
        <v>-54.832456494464836</v>
      </c>
      <c r="K189" s="11">
        <f t="shared" si="45"/>
        <v>4.7107577361381265</v>
      </c>
      <c r="L189" s="11">
        <f t="shared" si="46"/>
        <v>-0.1209492937605213</v>
      </c>
      <c r="M189" s="11">
        <f t="shared" si="47"/>
        <v>-10.595679115921815</v>
      </c>
      <c r="N189" s="11">
        <f t="shared" si="48"/>
        <v>-0.9945146699885855</v>
      </c>
      <c r="O189" s="11">
        <f t="shared" si="49"/>
        <v>0.09384827843157521</v>
      </c>
      <c r="P189" s="11">
        <f t="shared" si="50"/>
        <v>-0.9820560475267361</v>
      </c>
      <c r="Q189" s="11">
        <f t="shared" si="51"/>
        <v>-0.0015279189285352427</v>
      </c>
      <c r="R189" s="11">
        <f t="shared" si="52"/>
        <v>0.03472618065270505</v>
      </c>
      <c r="S189" s="11">
        <f t="shared" si="53"/>
        <v>-3.0556798425763523</v>
      </c>
    </row>
    <row r="190" spans="1:19" ht="12.75">
      <c r="A190" s="11">
        <v>175</v>
      </c>
      <c r="B190" s="11">
        <f t="shared" si="36"/>
        <v>-4.672812499999999</v>
      </c>
      <c r="C190" s="11">
        <f t="shared" si="37"/>
        <v>-2.945276362838723</v>
      </c>
      <c r="D190" s="11">
        <f t="shared" si="38"/>
        <v>0.11653324568044615</v>
      </c>
      <c r="E190" s="11">
        <f t="shared" si="39"/>
        <v>-2.9429700739470115</v>
      </c>
      <c r="F190" s="11">
        <f t="shared" si="40"/>
        <v>4.583056027021863</v>
      </c>
      <c r="G190" s="11">
        <f t="shared" si="41"/>
        <v>0.911468108786488</v>
      </c>
      <c r="H190" s="11">
        <f t="shared" si="42"/>
        <v>6.580261903329873</v>
      </c>
      <c r="I190" s="11">
        <f t="shared" si="43"/>
        <v>13.762724204227316</v>
      </c>
      <c r="J190" s="11">
        <f t="shared" si="44"/>
        <v>-52.476085628092164</v>
      </c>
      <c r="K190" s="11">
        <f t="shared" si="45"/>
        <v>10.434505564687482</v>
      </c>
      <c r="L190" s="11">
        <f t="shared" si="46"/>
        <v>-0.3772336520091725</v>
      </c>
      <c r="M190" s="11">
        <f t="shared" si="47"/>
        <v>-9.474240128164844</v>
      </c>
      <c r="N190" s="11">
        <f t="shared" si="48"/>
        <v>-0.9903744075145747</v>
      </c>
      <c r="O190" s="11">
        <f t="shared" si="49"/>
        <v>0.10436974180568515</v>
      </c>
      <c r="P190" s="11">
        <f t="shared" si="50"/>
        <v>-0.9818271974117136</v>
      </c>
      <c r="Q190" s="11">
        <f t="shared" si="51"/>
        <v>-0.0035800527753890813</v>
      </c>
      <c r="R190" s="11">
        <f t="shared" si="52"/>
        <v>0.11653324568044615</v>
      </c>
      <c r="S190" s="11">
        <f t="shared" si="53"/>
        <v>-2.9429700739470115</v>
      </c>
    </row>
    <row r="191" spans="1:19" ht="12.75">
      <c r="A191" s="11">
        <v>176</v>
      </c>
      <c r="B191" s="11">
        <f t="shared" si="36"/>
        <v>-4.644599999999999</v>
      </c>
      <c r="C191" s="11">
        <f t="shared" si="37"/>
        <v>-2.8368383680237055</v>
      </c>
      <c r="D191" s="11">
        <f t="shared" si="38"/>
        <v>0.19215912860061762</v>
      </c>
      <c r="E191" s="11">
        <f t="shared" si="39"/>
        <v>-2.830322737001357</v>
      </c>
      <c r="F191" s="11">
        <f t="shared" si="40"/>
        <v>4.430580130316271</v>
      </c>
      <c r="G191" s="11">
        <f t="shared" si="41"/>
        <v>1.393653066170575</v>
      </c>
      <c r="H191" s="11">
        <f t="shared" si="42"/>
        <v>6.762328616854294</v>
      </c>
      <c r="I191" s="11">
        <f t="shared" si="43"/>
        <v>13.175979484122898</v>
      </c>
      <c r="J191" s="11">
        <f t="shared" si="44"/>
        <v>-49.61883542342305</v>
      </c>
      <c r="K191" s="11">
        <f t="shared" si="45"/>
        <v>15.604877858543038</v>
      </c>
      <c r="L191" s="11">
        <f t="shared" si="46"/>
        <v>-0.5798411313024743</v>
      </c>
      <c r="M191" s="11">
        <f t="shared" si="47"/>
        <v>-8.482036947716665</v>
      </c>
      <c r="N191" s="11">
        <f t="shared" si="48"/>
        <v>-0.9853559278015933</v>
      </c>
      <c r="O191" s="11">
        <f t="shared" si="49"/>
        <v>0.11563670546371291</v>
      </c>
      <c r="P191" s="11">
        <f t="shared" si="50"/>
        <v>-0.9818096785321461</v>
      </c>
      <c r="Q191" s="11">
        <f t="shared" si="51"/>
        <v>-0.005664735661701537</v>
      </c>
      <c r="R191" s="11">
        <f t="shared" si="52"/>
        <v>0.19215912860061762</v>
      </c>
      <c r="S191" s="11">
        <f t="shared" si="53"/>
        <v>-2.830322737001357</v>
      </c>
    </row>
    <row r="192" spans="1:19" ht="12.75">
      <c r="A192" s="11">
        <v>177</v>
      </c>
      <c r="B192" s="11">
        <f t="shared" si="36"/>
        <v>-4.616387499999999</v>
      </c>
      <c r="C192" s="11">
        <f t="shared" si="37"/>
        <v>-2.730520880456677</v>
      </c>
      <c r="D192" s="11">
        <f t="shared" si="38"/>
        <v>0.2617315819376349</v>
      </c>
      <c r="E192" s="11">
        <f t="shared" si="39"/>
        <v>-2.7179479129715363</v>
      </c>
      <c r="F192" s="11">
        <f t="shared" si="40"/>
        <v>4.23181046376666</v>
      </c>
      <c r="G192" s="11">
        <f t="shared" si="41"/>
        <v>1.8446717184667982</v>
      </c>
      <c r="H192" s="11">
        <f t="shared" si="42"/>
        <v>6.927644635773167</v>
      </c>
      <c r="I192" s="11">
        <f t="shared" si="43"/>
        <v>12.605142461029196</v>
      </c>
      <c r="J192" s="11">
        <f t="shared" si="44"/>
        <v>-46.356222369754455</v>
      </c>
      <c r="K192" s="11">
        <f t="shared" si="45"/>
        <v>20.203005725125593</v>
      </c>
      <c r="L192" s="11">
        <f t="shared" si="46"/>
        <v>-0.7383669455325536</v>
      </c>
      <c r="M192" s="11">
        <f t="shared" si="47"/>
        <v>-7.60267593438905</v>
      </c>
      <c r="N192" s="11">
        <f t="shared" si="48"/>
        <v>-0.9793509686543708</v>
      </c>
      <c r="O192" s="11">
        <f t="shared" si="49"/>
        <v>0.12763304588267477</v>
      </c>
      <c r="P192" s="11">
        <f t="shared" si="50"/>
        <v>-0.9820031146152276</v>
      </c>
      <c r="Q192" s="11">
        <f t="shared" si="51"/>
        <v>-0.007761229833837187</v>
      </c>
      <c r="R192" s="11">
        <f t="shared" si="52"/>
        <v>0.2617315819376349</v>
      </c>
      <c r="S192" s="11">
        <f t="shared" si="53"/>
        <v>-2.7179479129715363</v>
      </c>
    </row>
    <row r="193" spans="1:19" ht="12.75">
      <c r="A193" s="11">
        <v>178</v>
      </c>
      <c r="B193" s="11">
        <f t="shared" si="36"/>
        <v>-4.588174999999999</v>
      </c>
      <c r="C193" s="11">
        <f t="shared" si="37"/>
        <v>-2.626282433574216</v>
      </c>
      <c r="D193" s="11">
        <f t="shared" si="38"/>
        <v>0.3253827581848283</v>
      </c>
      <c r="E193" s="11">
        <f t="shared" si="39"/>
        <v>-2.606047866324895</v>
      </c>
      <c r="F193" s="11">
        <f t="shared" si="40"/>
        <v>3.9923540726181783</v>
      </c>
      <c r="G193" s="11">
        <f t="shared" si="41"/>
        <v>2.2610746978978895</v>
      </c>
      <c r="H193" s="11">
        <f t="shared" si="42"/>
        <v>7.076995204862242</v>
      </c>
      <c r="I193" s="11">
        <f t="shared" si="43"/>
        <v>12.049843404664374</v>
      </c>
      <c r="J193" s="11">
        <f t="shared" si="44"/>
        <v>-42.77825788154452</v>
      </c>
      <c r="K193" s="11">
        <f t="shared" si="45"/>
        <v>24.22250707597219</v>
      </c>
      <c r="L193" s="11">
        <f t="shared" si="46"/>
        <v>-0.8607366249732066</v>
      </c>
      <c r="M193" s="11">
        <f t="shared" si="47"/>
        <v>-6.822001843315268</v>
      </c>
      <c r="N193" s="11">
        <f t="shared" si="48"/>
        <v>-0.9722477979230845</v>
      </c>
      <c r="O193" s="11">
        <f t="shared" si="49"/>
        <v>0.1403288786208049</v>
      </c>
      <c r="P193" s="11">
        <f t="shared" si="50"/>
        <v>-0.9824052623091434</v>
      </c>
      <c r="Q193" s="11">
        <f t="shared" si="51"/>
        <v>-0.009849665016393496</v>
      </c>
      <c r="R193" s="11">
        <f t="shared" si="52"/>
        <v>0.3253827581848283</v>
      </c>
      <c r="S193" s="11">
        <f t="shared" si="53"/>
        <v>-2.606047866324895</v>
      </c>
    </row>
    <row r="194" spans="1:19" ht="12.75">
      <c r="A194" s="11">
        <v>179</v>
      </c>
      <c r="B194" s="11">
        <f t="shared" si="36"/>
        <v>-4.559962499999999</v>
      </c>
      <c r="C194" s="11">
        <f t="shared" si="37"/>
        <v>-2.5240823716924274</v>
      </c>
      <c r="D194" s="11">
        <f t="shared" si="38"/>
        <v>0.38324890276981466</v>
      </c>
      <c r="E194" s="11">
        <f t="shared" si="39"/>
        <v>-2.494817046922319</v>
      </c>
      <c r="F194" s="11">
        <f t="shared" si="40"/>
        <v>3.7178402371440655</v>
      </c>
      <c r="G194" s="11">
        <f t="shared" si="41"/>
        <v>2.640250361704132</v>
      </c>
      <c r="H194" s="11">
        <f t="shared" si="42"/>
        <v>7.211133091158887</v>
      </c>
      <c r="I194" s="11">
        <f t="shared" si="43"/>
        <v>11.50972096182853</v>
      </c>
      <c r="J194" s="11">
        <f t="shared" si="44"/>
        <v>-38.96848703653229</v>
      </c>
      <c r="K194" s="11">
        <f t="shared" si="45"/>
        <v>27.667686984163534</v>
      </c>
      <c r="L194" s="11">
        <f t="shared" si="46"/>
        <v>-0.953503261824772</v>
      </c>
      <c r="M194" s="11">
        <f t="shared" si="47"/>
        <v>-6.127771839176595</v>
      </c>
      <c r="N194" s="11">
        <f t="shared" si="48"/>
        <v>-0.9639330901521612</v>
      </c>
      <c r="O194" s="11">
        <f t="shared" si="49"/>
        <v>0.15367904782612918</v>
      </c>
      <c r="P194" s="11">
        <f t="shared" si="50"/>
        <v>-0.9830122098782583</v>
      </c>
      <c r="Q194" s="11">
        <f t="shared" si="51"/>
        <v>-0.011911151204883088</v>
      </c>
      <c r="R194" s="11">
        <f t="shared" si="52"/>
        <v>0.38324890276981466</v>
      </c>
      <c r="S194" s="11">
        <f t="shared" si="53"/>
        <v>-2.494817046922319</v>
      </c>
    </row>
    <row r="195" spans="1:19" ht="12.75">
      <c r="A195" s="11">
        <v>180</v>
      </c>
      <c r="B195" s="11">
        <f t="shared" si="36"/>
        <v>-4.531749999999999</v>
      </c>
      <c r="C195" s="11">
        <f t="shared" si="37"/>
        <v>-2.4238808341501463</v>
      </c>
      <c r="D195" s="11">
        <f t="shared" si="38"/>
        <v>0.43547005230036795</v>
      </c>
      <c r="E195" s="11">
        <f t="shared" si="39"/>
        <v>-2.3844421007250154</v>
      </c>
      <c r="F195" s="11">
        <f t="shared" si="40"/>
        <v>3.4138241524155206</v>
      </c>
      <c r="G195" s="11">
        <f t="shared" si="41"/>
        <v>2.9803628502053976</v>
      </c>
      <c r="H195" s="11">
        <f t="shared" si="42"/>
        <v>7.330779882169789</v>
      </c>
      <c r="I195" s="11">
        <f t="shared" si="43"/>
        <v>10.984421970159923</v>
      </c>
      <c r="J195" s="11">
        <f t="shared" si="44"/>
        <v>-35.003342836357724</v>
      </c>
      <c r="K195" s="11">
        <f t="shared" si="45"/>
        <v>30.551808209208616</v>
      </c>
      <c r="L195" s="11">
        <f t="shared" si="46"/>
        <v>-1.0220902515366752</v>
      </c>
      <c r="M195" s="11">
        <f t="shared" si="47"/>
        <v>-5.509379831208584</v>
      </c>
      <c r="N195" s="11">
        <f t="shared" si="48"/>
        <v>-0.9542942153243607</v>
      </c>
      <c r="O195" s="11">
        <f t="shared" si="49"/>
        <v>0.16762184233496458</v>
      </c>
      <c r="P195" s="11">
        <f t="shared" si="50"/>
        <v>-0.9838185688285708</v>
      </c>
      <c r="Q195" s="11">
        <f t="shared" si="51"/>
        <v>-0.01392786318657788</v>
      </c>
      <c r="R195" s="11">
        <f t="shared" si="52"/>
        <v>0.43547005230036795</v>
      </c>
      <c r="S195" s="11">
        <f t="shared" si="53"/>
        <v>-2.3844421007250154</v>
      </c>
    </row>
    <row r="196" spans="1:19" ht="12.75">
      <c r="A196" s="11">
        <v>181</v>
      </c>
      <c r="B196" s="11">
        <f t="shared" si="36"/>
        <v>-4.503537499999999</v>
      </c>
      <c r="C196" s="11">
        <f t="shared" si="37"/>
        <v>-2.3256387397622738</v>
      </c>
      <c r="D196" s="11">
        <f t="shared" si="38"/>
        <v>0.48218973822501005</v>
      </c>
      <c r="E196" s="11">
        <f t="shared" si="39"/>
        <v>-2.2751018887587326</v>
      </c>
      <c r="F196" s="11">
        <f t="shared" si="40"/>
        <v>3.08570632563822</v>
      </c>
      <c r="G196" s="11">
        <f t="shared" si="41"/>
        <v>3.280284512938248</v>
      </c>
      <c r="H196" s="11">
        <f t="shared" si="42"/>
        <v>7.436627233011594</v>
      </c>
      <c r="I196" s="11">
        <f t="shared" si="43"/>
        <v>10.47360127597214</v>
      </c>
      <c r="J196" s="11">
        <f t="shared" si="44"/>
        <v>-30.95177161250063</v>
      </c>
      <c r="K196" s="11">
        <f t="shared" si="45"/>
        <v>32.895462604063525</v>
      </c>
      <c r="L196" s="11">
        <f t="shared" si="46"/>
        <v>-1.0709898606163897</v>
      </c>
      <c r="M196" s="11">
        <f t="shared" si="47"/>
        <v>-4.9576229700880665</v>
      </c>
      <c r="N196" s="11">
        <f t="shared" si="48"/>
        <v>-0.9432219243836332</v>
      </c>
      <c r="O196" s="11">
        <f t="shared" si="49"/>
        <v>0.18207804736490732</v>
      </c>
      <c r="P196" s="11">
        <f t="shared" si="50"/>
        <v>-0.9848176565037732</v>
      </c>
      <c r="Q196" s="11">
        <f t="shared" si="51"/>
        <v>-0.01588310066726426</v>
      </c>
      <c r="R196" s="11">
        <f t="shared" si="52"/>
        <v>0.48218973822501005</v>
      </c>
      <c r="S196" s="11">
        <f t="shared" si="53"/>
        <v>-2.2751018887587326</v>
      </c>
    </row>
    <row r="197" spans="1:19" ht="12.75">
      <c r="A197" s="11">
        <v>182</v>
      </c>
      <c r="B197" s="11">
        <f t="shared" si="36"/>
        <v>-4.475324999999999</v>
      </c>
      <c r="C197" s="11">
        <f t="shared" si="37"/>
        <v>-2.229317771577094</v>
      </c>
      <c r="D197" s="11">
        <f t="shared" si="38"/>
        <v>0.5235546960326521</v>
      </c>
      <c r="E197" s="11">
        <f t="shared" si="39"/>
        <v>-2.1669675140462115</v>
      </c>
      <c r="F197" s="11">
        <f t="shared" si="40"/>
        <v>2.73866678766285</v>
      </c>
      <c r="G197" s="11">
        <f t="shared" si="41"/>
        <v>3.5395251209417116</v>
      </c>
      <c r="H197" s="11">
        <f t="shared" si="42"/>
        <v>7.5293380644777645</v>
      </c>
      <c r="I197" s="11">
        <f t="shared" si="43"/>
        <v>9.976921556083257</v>
      </c>
      <c r="J197" s="11">
        <f t="shared" si="44"/>
        <v>-26.875086827813032</v>
      </c>
      <c r="K197" s="11">
        <f t="shared" si="45"/>
        <v>34.725064806225646</v>
      </c>
      <c r="L197" s="11">
        <f t="shared" si="46"/>
        <v>-1.1039259244872397</v>
      </c>
      <c r="M197" s="11">
        <f t="shared" si="47"/>
        <v>-4.464503529424122</v>
      </c>
      <c r="N197" s="11">
        <f t="shared" si="48"/>
        <v>-0.9306133871927325</v>
      </c>
      <c r="O197" s="11">
        <f t="shared" si="49"/>
        <v>0.19695044670283324</v>
      </c>
      <c r="P197" s="11">
        <f t="shared" si="50"/>
        <v>-0.9860016683787814</v>
      </c>
      <c r="Q197" s="11">
        <f t="shared" si="51"/>
        <v>-0.01776132756808157</v>
      </c>
      <c r="R197" s="11">
        <f t="shared" si="52"/>
        <v>0.5235546960326521</v>
      </c>
      <c r="S197" s="11">
        <f t="shared" si="53"/>
        <v>-2.1669675140462115</v>
      </c>
    </row>
    <row r="198" spans="1:19" ht="12.75">
      <c r="A198" s="11">
        <v>183</v>
      </c>
      <c r="B198" s="11">
        <f t="shared" si="36"/>
        <v>-4.447112499999999</v>
      </c>
      <c r="C198" s="11">
        <f t="shared" si="37"/>
        <v>-2.1348803619316956</v>
      </c>
      <c r="D198" s="11">
        <f t="shared" si="38"/>
        <v>0.5597145801057374</v>
      </c>
      <c r="E198" s="11">
        <f t="shared" si="39"/>
        <v>-2.0602023562210254</v>
      </c>
      <c r="F198" s="11">
        <f t="shared" si="40"/>
        <v>2.3776130235345354</v>
      </c>
      <c r="G198" s="11">
        <f t="shared" si="41"/>
        <v>3.758159908515763</v>
      </c>
      <c r="H198" s="11">
        <f t="shared" si="42"/>
        <v>7.609547713947319</v>
      </c>
      <c r="I198" s="11">
        <f t="shared" si="43"/>
        <v>9.494053143550966</v>
      </c>
      <c r="J198" s="11">
        <f t="shared" si="44"/>
        <v>-22.82701111633305</v>
      </c>
      <c r="K198" s="11">
        <f t="shared" si="45"/>
        <v>36.07148173847787</v>
      </c>
      <c r="L198" s="11">
        <f t="shared" si="46"/>
        <v>-1.123987363198461</v>
      </c>
      <c r="M198" s="11">
        <f t="shared" si="47"/>
        <v>-4.02306053295648</v>
      </c>
      <c r="N198" s="11">
        <f t="shared" si="48"/>
        <v>-0.916375505144168</v>
      </c>
      <c r="O198" s="11">
        <f t="shared" si="49"/>
        <v>0.2121238882285809</v>
      </c>
      <c r="P198" s="11">
        <f t="shared" si="50"/>
        <v>-0.9873618393210329</v>
      </c>
      <c r="Q198" s="11">
        <f t="shared" si="51"/>
        <v>-0.019548193707368707</v>
      </c>
      <c r="R198" s="11">
        <f t="shared" si="52"/>
        <v>0.5597145801057374</v>
      </c>
      <c r="S198" s="11">
        <f t="shared" si="53"/>
        <v>-2.0602023562210254</v>
      </c>
    </row>
    <row r="199" spans="1:19" ht="12.75">
      <c r="A199" s="11">
        <v>184</v>
      </c>
      <c r="B199" s="11">
        <f t="shared" si="36"/>
        <v>-4.418899999999999</v>
      </c>
      <c r="C199" s="11">
        <f t="shared" si="37"/>
        <v>-2.0422896777995816</v>
      </c>
      <c r="D199" s="11">
        <f t="shared" si="38"/>
        <v>0.5908216843319314</v>
      </c>
      <c r="E199" s="11">
        <f t="shared" si="39"/>
        <v>-1.9549621135382391</v>
      </c>
      <c r="F199" s="11">
        <f t="shared" si="40"/>
        <v>2.0071404040503045</v>
      </c>
      <c r="G199" s="11">
        <f t="shared" si="41"/>
        <v>3.936758134357351</v>
      </c>
      <c r="H199" s="11">
        <f t="shared" si="42"/>
        <v>7.677865040976636</v>
      </c>
      <c r="I199" s="11">
        <f t="shared" si="43"/>
        <v>9.024673857228569</v>
      </c>
      <c r="J199" s="11">
        <f t="shared" si="44"/>
        <v>-18.853869640981888</v>
      </c>
      <c r="K199" s="11">
        <f t="shared" si="45"/>
        <v>36.9688049267258</v>
      </c>
      <c r="L199" s="11">
        <f t="shared" si="46"/>
        <v>-1.133737912201791</v>
      </c>
      <c r="M199" s="11">
        <f t="shared" si="47"/>
        <v>-3.6272264280091293</v>
      </c>
      <c r="N199" s="11">
        <f t="shared" si="48"/>
        <v>-0.9004283850252311</v>
      </c>
      <c r="O199" s="11">
        <f t="shared" si="49"/>
        <v>0.22746601339376332</v>
      </c>
      <c r="P199" s="11">
        <f t="shared" si="50"/>
        <v>-0.9888885935091563</v>
      </c>
      <c r="Q199" s="11">
        <f t="shared" si="51"/>
        <v>-0.021230541722454265</v>
      </c>
      <c r="R199" s="11">
        <f t="shared" si="52"/>
        <v>0.5908216843319314</v>
      </c>
      <c r="S199" s="11">
        <f t="shared" si="53"/>
        <v>-1.9549621135382391</v>
      </c>
    </row>
    <row r="200" spans="1:19" ht="12.75">
      <c r="A200" s="11">
        <v>185</v>
      </c>
      <c r="B200" s="11">
        <f t="shared" si="36"/>
        <v>-4.390687499999999</v>
      </c>
      <c r="C200" s="11">
        <f t="shared" si="37"/>
        <v>-1.9515096064248625</v>
      </c>
      <c r="D200" s="11">
        <f t="shared" si="38"/>
        <v>0.6170306685700596</v>
      </c>
      <c r="E200" s="11">
        <f t="shared" si="39"/>
        <v>-1.8513948520001096</v>
      </c>
      <c r="F200" s="11">
        <f t="shared" si="40"/>
        <v>1.631503834730732</v>
      </c>
      <c r="G200" s="11">
        <f t="shared" si="41"/>
        <v>4.076313525713541</v>
      </c>
      <c r="H200" s="11">
        <f t="shared" si="42"/>
        <v>7.734873489343862</v>
      </c>
      <c r="I200" s="11">
        <f t="shared" si="43"/>
        <v>8.568468835059562</v>
      </c>
      <c r="J200" s="11">
        <f t="shared" si="44"/>
        <v>-14.994901467689619</v>
      </c>
      <c r="K200" s="11">
        <f t="shared" si="45"/>
        <v>37.453267374226314</v>
      </c>
      <c r="L200" s="11">
        <f t="shared" si="46"/>
        <v>-1.1353064324060322</v>
      </c>
      <c r="M200" s="11">
        <f t="shared" si="47"/>
        <v>-3.2717048822549546</v>
      </c>
      <c r="N200" s="11">
        <f t="shared" si="48"/>
        <v>-0.8827088261910697</v>
      </c>
      <c r="O200" s="11">
        <f t="shared" si="49"/>
        <v>0.2428287273153477</v>
      </c>
      <c r="P200" s="11">
        <f t="shared" si="50"/>
        <v>-0.9905716830129443</v>
      </c>
      <c r="Q200" s="11">
        <f t="shared" si="51"/>
        <v>-0.022796401733386484</v>
      </c>
      <c r="R200" s="11">
        <f t="shared" si="52"/>
        <v>0.6170306685700596</v>
      </c>
      <c r="S200" s="11">
        <f t="shared" si="53"/>
        <v>-1.8513948520001096</v>
      </c>
    </row>
    <row r="201" spans="1:19" ht="12.75">
      <c r="A201" s="11">
        <v>186</v>
      </c>
      <c r="B201" s="11">
        <f t="shared" si="36"/>
        <v>-4.362474999999999</v>
      </c>
      <c r="C201" s="11">
        <f t="shared" si="37"/>
        <v>-1.8625047412373381</v>
      </c>
      <c r="D201" s="11">
        <f t="shared" si="38"/>
        <v>0.6384982910570719</v>
      </c>
      <c r="E201" s="11">
        <f t="shared" si="39"/>
        <v>-1.7496410613176527</v>
      </c>
      <c r="F201" s="11">
        <f t="shared" si="40"/>
        <v>1.2545993197091552</v>
      </c>
      <c r="G201" s="11">
        <f t="shared" si="41"/>
        <v>4.178177673652751</v>
      </c>
      <c r="H201" s="11">
        <f t="shared" si="42"/>
        <v>7.781132107246713</v>
      </c>
      <c r="I201" s="11">
        <f t="shared" si="43"/>
        <v>8.125130371029355</v>
      </c>
      <c r="J201" s="11">
        <f t="shared" si="44"/>
        <v>-11.282659445743375</v>
      </c>
      <c r="K201" s="11">
        <f t="shared" si="45"/>
        <v>37.562302587406805</v>
      </c>
      <c r="L201" s="11">
        <f t="shared" si="46"/>
        <v>-1.1304613352092279</v>
      </c>
      <c r="M201" s="11">
        <f t="shared" si="47"/>
        <v>-2.9518664236975756</v>
      </c>
      <c r="N201" s="11">
        <f t="shared" si="48"/>
        <v>-0.8631736437268099</v>
      </c>
      <c r="O201" s="11">
        <f t="shared" si="49"/>
        <v>0.2580504499716948</v>
      </c>
      <c r="P201" s="11">
        <f t="shared" si="50"/>
        <v>-0.9924003152660588</v>
      </c>
      <c r="Q201" s="11">
        <f t="shared" si="51"/>
        <v>-0.024234975916761423</v>
      </c>
      <c r="R201" s="11">
        <f t="shared" si="52"/>
        <v>0.6384982910570719</v>
      </c>
      <c r="S201" s="11">
        <f t="shared" si="53"/>
        <v>-1.7496410613176527</v>
      </c>
    </row>
    <row r="202" spans="1:19" ht="12.75">
      <c r="A202" s="11">
        <v>187</v>
      </c>
      <c r="B202" s="11">
        <f t="shared" si="36"/>
        <v>-4.3342624999999995</v>
      </c>
      <c r="C202" s="11">
        <f t="shared" si="37"/>
        <v>-1.7752403680430402</v>
      </c>
      <c r="D202" s="11">
        <f t="shared" si="38"/>
        <v>0.6553831468339724</v>
      </c>
      <c r="E202" s="11">
        <f t="shared" si="39"/>
        <v>-1.6498337174320292</v>
      </c>
      <c r="F202" s="11">
        <f t="shared" si="40"/>
        <v>0.8799541561433287</v>
      </c>
      <c r="G202" s="11">
        <f t="shared" si="41"/>
        <v>4.243997184493921</v>
      </c>
      <c r="H202" s="11">
        <f t="shared" si="42"/>
        <v>7.8171765272883285</v>
      </c>
      <c r="I202" s="11">
        <f t="shared" si="43"/>
        <v>7.694357755695147</v>
      </c>
      <c r="J202" s="11">
        <f t="shared" si="44"/>
        <v>-7.743472884907337</v>
      </c>
      <c r="K202" s="11">
        <f t="shared" si="45"/>
        <v>37.33374019437039</v>
      </c>
      <c r="L202" s="11">
        <f t="shared" si="46"/>
        <v>-1.120671992380138</v>
      </c>
      <c r="M202" s="11">
        <f t="shared" si="47"/>
        <v>-2.6636591768263824</v>
      </c>
      <c r="N202" s="11">
        <f t="shared" si="48"/>
        <v>-0.841802630635125</v>
      </c>
      <c r="O202" s="11">
        <f t="shared" si="49"/>
        <v>0.272959141668819</v>
      </c>
      <c r="P202" s="11">
        <f t="shared" si="50"/>
        <v>-0.9943632698201612</v>
      </c>
      <c r="Q202" s="11">
        <f t="shared" si="51"/>
        <v>-0.0255366148505558</v>
      </c>
      <c r="R202" s="11">
        <f t="shared" si="52"/>
        <v>0.6553831468339724</v>
      </c>
      <c r="S202" s="11">
        <f t="shared" si="53"/>
        <v>-1.6498337174320292</v>
      </c>
    </row>
    <row r="203" spans="1:19" ht="12.75">
      <c r="A203" s="11">
        <v>188</v>
      </c>
      <c r="B203" s="11">
        <f t="shared" si="36"/>
        <v>-4.306049999999999</v>
      </c>
      <c r="C203" s="11">
        <f t="shared" si="37"/>
        <v>-1.6896824514847677</v>
      </c>
      <c r="D203" s="11">
        <f t="shared" si="38"/>
        <v>0.667845412260225</v>
      </c>
      <c r="E203" s="11">
        <f t="shared" si="39"/>
        <v>-1.552098351322668</v>
      </c>
      <c r="F203" s="11">
        <f t="shared" si="40"/>
        <v>0.5107245212940801</v>
      </c>
      <c r="G203" s="11">
        <f t="shared" si="41"/>
        <v>4.275655162176777</v>
      </c>
      <c r="H203" s="11">
        <f t="shared" si="42"/>
        <v>7.843519907822209</v>
      </c>
      <c r="I203" s="11">
        <f t="shared" si="43"/>
        <v>7.275857120215982</v>
      </c>
      <c r="J203" s="11">
        <f t="shared" si="44"/>
        <v>-4.397951007912882</v>
      </c>
      <c r="K203" s="11">
        <f t="shared" si="45"/>
        <v>36.80513029823987</v>
      </c>
      <c r="L203" s="11">
        <f t="shared" si="46"/>
        <v>-1.1071594645263807</v>
      </c>
      <c r="M203" s="11">
        <f t="shared" si="47"/>
        <v>-2.403532390606403</v>
      </c>
      <c r="N203" s="11">
        <f t="shared" si="48"/>
        <v>-0.8186009565533761</v>
      </c>
      <c r="O203" s="11">
        <f t="shared" si="49"/>
        <v>0.28737604035835596</v>
      </c>
      <c r="P203" s="11">
        <f t="shared" si="50"/>
        <v>-0.9964490048708567</v>
      </c>
      <c r="Q203" s="11">
        <f t="shared" si="51"/>
        <v>-0.026692787214250304</v>
      </c>
      <c r="R203" s="11">
        <f t="shared" si="52"/>
        <v>0.667845412260225</v>
      </c>
      <c r="S203" s="11">
        <f t="shared" si="53"/>
        <v>-1.552098351322668</v>
      </c>
    </row>
    <row r="204" spans="1:19" ht="12.75">
      <c r="A204" s="11">
        <v>189</v>
      </c>
      <c r="B204" s="11">
        <f t="shared" si="36"/>
        <v>-4.2778374999999995</v>
      </c>
      <c r="C204" s="11">
        <f t="shared" si="37"/>
        <v>-1.605797621767452</v>
      </c>
      <c r="D204" s="11">
        <f t="shared" si="38"/>
        <v>0.6760465956778486</v>
      </c>
      <c r="E204" s="11">
        <f t="shared" si="39"/>
        <v>-1.4565531238325626</v>
      </c>
      <c r="F204" s="11">
        <f t="shared" si="40"/>
        <v>0.14969928194780188</v>
      </c>
      <c r="G204" s="11">
        <f t="shared" si="41"/>
        <v>4.275217398143696</v>
      </c>
      <c r="H204" s="11">
        <f t="shared" si="42"/>
        <v>7.8606538371661205</v>
      </c>
      <c r="I204" s="11">
        <f t="shared" si="43"/>
        <v>6.869341283807622</v>
      </c>
      <c r="J204" s="11">
        <f t="shared" si="44"/>
        <v>-1.2615086445742771</v>
      </c>
      <c r="K204" s="11">
        <f t="shared" si="45"/>
        <v>36.01318713335132</v>
      </c>
      <c r="L204" s="11">
        <f t="shared" si="46"/>
        <v>-1.0909384493563985</v>
      </c>
      <c r="M204" s="11">
        <f t="shared" si="47"/>
        <v>-2.168370822226018</v>
      </c>
      <c r="N204" s="11">
        <f t="shared" si="48"/>
        <v>-0.793600812517776</v>
      </c>
      <c r="O204" s="11">
        <f t="shared" si="49"/>
        <v>0.3011199892402575</v>
      </c>
      <c r="P204" s="11">
        <f t="shared" si="50"/>
        <v>-0.9986457541045951</v>
      </c>
      <c r="Q204" s="11">
        <f t="shared" si="51"/>
        <v>-0.02769604418400347</v>
      </c>
      <c r="R204" s="11">
        <f t="shared" si="52"/>
        <v>0.6760465956778486</v>
      </c>
      <c r="S204" s="11">
        <f t="shared" si="53"/>
        <v>-1.4565531238325626</v>
      </c>
    </row>
    <row r="205" spans="1:19" ht="12.75">
      <c r="A205" s="11">
        <v>190</v>
      </c>
      <c r="B205" s="11">
        <f t="shared" si="36"/>
        <v>-4.249624999999999</v>
      </c>
      <c r="C205" s="11">
        <f t="shared" si="37"/>
        <v>-1.5235531616430573</v>
      </c>
      <c r="D205" s="11">
        <f t="shared" si="38"/>
        <v>0.6801492942784317</v>
      </c>
      <c r="E205" s="11">
        <f t="shared" si="39"/>
        <v>-1.3633089062443284</v>
      </c>
      <c r="F205" s="11">
        <f t="shared" si="40"/>
        <v>-0.2006910619773173</v>
      </c>
      <c r="G205" s="11">
        <f t="shared" si="41"/>
        <v>4.244883477584209</v>
      </c>
      <c r="H205" s="11">
        <f t="shared" si="42"/>
        <v>7.8690492021362175</v>
      </c>
      <c r="I205" s="11">
        <f t="shared" si="43"/>
        <v>6.474529604547376</v>
      </c>
      <c r="J205" s="11">
        <f t="shared" si="44"/>
        <v>1.6551011380652678</v>
      </c>
      <c r="K205" s="11">
        <f t="shared" si="45"/>
        <v>34.993341620731634</v>
      </c>
      <c r="L205" s="11">
        <f t="shared" si="46"/>
        <v>-1.0728520013406675</v>
      </c>
      <c r="M205" s="11">
        <f t="shared" si="47"/>
        <v>-1.9554383473460064</v>
      </c>
      <c r="N205" s="11">
        <f t="shared" si="48"/>
        <v>-0.7668621425270017</v>
      </c>
      <c r="O205" s="11">
        <f t="shared" si="49"/>
        <v>0.31401217654371094</v>
      </c>
      <c r="P205" s="11">
        <f t="shared" si="50"/>
        <v>-1.0009416144421535</v>
      </c>
      <c r="Q205" s="11">
        <f t="shared" si="51"/>
        <v>-0.028539979649869873</v>
      </c>
      <c r="R205" s="11">
        <f t="shared" si="52"/>
        <v>0.6801492942784317</v>
      </c>
      <c r="S205" s="11">
        <f t="shared" si="53"/>
        <v>-1.3633089062443284</v>
      </c>
    </row>
    <row r="206" spans="1:19" ht="12.75">
      <c r="A206" s="11">
        <v>191</v>
      </c>
      <c r="B206" s="11">
        <f t="shared" si="36"/>
        <v>-4.2214125</v>
      </c>
      <c r="C206" s="11">
        <f t="shared" si="37"/>
        <v>-1.4429169936500172</v>
      </c>
      <c r="D206" s="11">
        <f t="shared" si="38"/>
        <v>0.6803169572185137</v>
      </c>
      <c r="E206" s="11">
        <f t="shared" si="39"/>
        <v>-1.272469366344411</v>
      </c>
      <c r="F206" s="11">
        <f t="shared" si="40"/>
        <v>-0.5383612963310457</v>
      </c>
      <c r="G206" s="11">
        <f t="shared" si="41"/>
        <v>4.186942871567393</v>
      </c>
      <c r="H206" s="11">
        <f t="shared" si="42"/>
        <v>7.86915702229612</v>
      </c>
      <c r="I206" s="11">
        <f t="shared" si="43"/>
        <v>6.091147833456603</v>
      </c>
      <c r="J206" s="11">
        <f t="shared" si="44"/>
        <v>4.34525984229803</v>
      </c>
      <c r="K206" s="11">
        <f t="shared" si="45"/>
        <v>33.779391938477936</v>
      </c>
      <c r="L206" s="11">
        <f t="shared" si="46"/>
        <v>-1.053600291285212</v>
      </c>
      <c r="M206" s="11">
        <f t="shared" si="47"/>
        <v>-1.7623294236323337</v>
      </c>
      <c r="N206" s="11">
        <f t="shared" si="48"/>
        <v>-0.7384723523819157</v>
      </c>
      <c r="O206" s="11">
        <f t="shared" si="49"/>
        <v>0.325881062351065</v>
      </c>
      <c r="P206" s="11">
        <f t="shared" si="50"/>
        <v>-1.0033246252572863</v>
      </c>
      <c r="Q206" s="11">
        <f t="shared" si="51"/>
        <v>-0.029219187199458905</v>
      </c>
      <c r="R206" s="11">
        <f t="shared" si="52"/>
        <v>0.6803169572185137</v>
      </c>
      <c r="S206" s="11">
        <f t="shared" si="53"/>
        <v>-1.272469366344411</v>
      </c>
    </row>
    <row r="207" spans="1:19" ht="12.75">
      <c r="A207" s="11">
        <v>192</v>
      </c>
      <c r="B207" s="11">
        <f aca="true" t="shared" si="54" ref="B207:B270">A207*$G$7+$C$6</f>
        <v>-4.193199999999999</v>
      </c>
      <c r="C207" s="11">
        <f t="shared" si="37"/>
        <v>-1.3638576676021894</v>
      </c>
      <c r="D207" s="11">
        <f t="shared" si="38"/>
        <v>0.6767136550213094</v>
      </c>
      <c r="E207" s="11">
        <f t="shared" si="39"/>
        <v>-1.1841310597163577</v>
      </c>
      <c r="F207" s="11">
        <f t="shared" si="40"/>
        <v>-0.8615551744280167</v>
      </c>
      <c r="G207" s="11">
        <f t="shared" si="41"/>
        <v>4.103735971211635</v>
      </c>
      <c r="H207" s="11">
        <f t="shared" si="42"/>
        <v>7.861409251261354</v>
      </c>
      <c r="I207" s="11">
        <f t="shared" si="43"/>
        <v>5.718927971789499</v>
      </c>
      <c r="J207" s="11">
        <f t="shared" si="44"/>
        <v>6.805971535600381</v>
      </c>
      <c r="K207" s="11">
        <f t="shared" si="45"/>
        <v>32.40324113249775</v>
      </c>
      <c r="L207" s="11">
        <f t="shared" si="46"/>
        <v>-1.0337644446814358</v>
      </c>
      <c r="M207" s="11">
        <f t="shared" si="47"/>
        <v>-1.5869272483539036</v>
      </c>
      <c r="N207" s="11">
        <f t="shared" si="48"/>
        <v>-0.7085449510428918</v>
      </c>
      <c r="O207" s="11">
        <f t="shared" si="49"/>
        <v>0.33656723640799535</v>
      </c>
      <c r="P207" s="11">
        <f t="shared" si="50"/>
        <v>-1.005782839635723</v>
      </c>
      <c r="Q207" s="11">
        <f t="shared" si="51"/>
        <v>-0.029729214657654806</v>
      </c>
      <c r="R207" s="11">
        <f t="shared" si="52"/>
        <v>0.6767136550213094</v>
      </c>
      <c r="S207" s="11">
        <f t="shared" si="53"/>
        <v>-1.1841310597163577</v>
      </c>
    </row>
    <row r="208" spans="1:19" ht="12.75">
      <c r="A208" s="11">
        <v>193</v>
      </c>
      <c r="B208" s="11">
        <f t="shared" si="54"/>
        <v>-4.164987499999999</v>
      </c>
      <c r="C208" s="11">
        <f aca="true" t="shared" si="55" ref="C208:C271">$C$2*EXP($C$3*B208+$C$4)+$C$5</f>
        <v>-1.2863443483224821</v>
      </c>
      <c r="D208" s="11">
        <f aca="true" t="shared" si="56" ref="D208:D271">C208*COS(B208)</f>
        <v>0.6695038552954387</v>
      </c>
      <c r="E208" s="11">
        <f aca="true" t="shared" si="57" ref="E208:E271">C208*SIN(B208)</f>
        <v>-1.0983835260079857</v>
      </c>
      <c r="F208" s="11">
        <f aca="true" t="shared" si="58" ref="F208:F271">B208*COS(C208)</f>
        <v>-1.168826664021125</v>
      </c>
      <c r="G208" s="11">
        <f aca="true" t="shared" si="59" ref="G208:G271">B208*SIN(C208)</f>
        <v>3.9976199299870276</v>
      </c>
      <c r="H208" s="11">
        <f aca="true" t="shared" si="60" ref="H208:H271">(B208^2-C208^2)/2</f>
        <v>7.846219546347524</v>
      </c>
      <c r="I208" s="11">
        <f aca="true" t="shared" si="61" ref="I208:I271">B208*C208</f>
        <v>5.3576081314587825</v>
      </c>
      <c r="J208" s="11">
        <f aca="true" t="shared" si="62" ref="J208:J271">COSH(B208)*COS(C208)</f>
        <v>9.037373483935635</v>
      </c>
      <c r="K208" s="11">
        <f aca="true" t="shared" si="63" ref="K208:K271">SINH(B208)*SIN(C208)</f>
        <v>30.894711005641398</v>
      </c>
      <c r="L208" s="11">
        <f aca="true" t="shared" si="64" ref="L208:L271">COSH(C208)*COS(B208)</f>
        <v>-1.013826311072199</v>
      </c>
      <c r="M208" s="11">
        <f aca="true" t="shared" si="65" ref="M208:M271">SINH(C208)*SIN(B208)</f>
        <v>-1.4273676299722189</v>
      </c>
      <c r="N208" s="11">
        <f aca="true" t="shared" si="66" ref="N208:N271">SINH(C208)/(COSH(C208)-COS(B208))</f>
        <v>-0.6772171535676597</v>
      </c>
      <c r="O208" s="11">
        <f aca="true" t="shared" si="67" ref="O208:O271">SIN(B208)/(COSH(C208)-COS(B208))</f>
        <v>0.3459279411799508</v>
      </c>
      <c r="P208" s="11">
        <f aca="true" t="shared" si="68" ref="P208:P271">SINH(B208)/(COSH(B208)-COS(C208))</f>
        <v>-1.0083043882154903</v>
      </c>
      <c r="Q208" s="11">
        <f aca="true" t="shared" si="69" ref="Q208:Q271">SIN(C208)/(COSH(B208)-COS(C208))</f>
        <v>-0.03006651684226377</v>
      </c>
      <c r="R208" s="11">
        <f aca="true" t="shared" si="70" ref="R208:R271">CHOOSE($K$1,B208,C208,D208,F208,H208,-H208,J208,L208,N208,P208)</f>
        <v>0.6695038552954387</v>
      </c>
      <c r="S208" s="11">
        <f aca="true" t="shared" si="71" ref="S208:S271">CHOOSE($K$1,C208,B208,E208,G208,I208,I208,K208,M208,O208,Q208)</f>
        <v>-1.0983835260079857</v>
      </c>
    </row>
    <row r="209" spans="1:19" ht="12.75">
      <c r="A209" s="11">
        <v>194</v>
      </c>
      <c r="B209" s="11">
        <f t="shared" si="54"/>
        <v>-4.136774999999999</v>
      </c>
      <c r="C209" s="11">
        <f t="shared" si="55"/>
        <v>-1.2103468036163387</v>
      </c>
      <c r="D209" s="11">
        <f t="shared" si="56"/>
        <v>0.658852204794329</v>
      </c>
      <c r="E209" s="11">
        <f t="shared" si="57"/>
        <v>-1.0153093899210917</v>
      </c>
      <c r="F209" s="11">
        <f t="shared" si="58"/>
        <v>-1.4590194655638828</v>
      </c>
      <c r="G209" s="11">
        <f t="shared" si="59"/>
        <v>3.870939110827071</v>
      </c>
      <c r="H209" s="11">
        <f t="shared" si="60"/>
        <v>7.8239840078003535</v>
      </c>
      <c r="I209" s="11">
        <f t="shared" si="61"/>
        <v>5.006932398529979</v>
      </c>
      <c r="J209" s="11">
        <f t="shared" si="62"/>
        <v>11.042274874475872</v>
      </c>
      <c r="K209" s="11">
        <f t="shared" si="63"/>
        <v>29.281421962683496</v>
      </c>
      <c r="L209" s="11">
        <f t="shared" si="64"/>
        <v>-0.9941848647515087</v>
      </c>
      <c r="M209" s="11">
        <f t="shared" si="65"/>
        <v>-1.2820077438545372</v>
      </c>
      <c r="N209" s="11">
        <f t="shared" si="66"/>
        <v>-0.6446465497609116</v>
      </c>
      <c r="O209" s="11">
        <f t="shared" si="67"/>
        <v>0.35384100860254003</v>
      </c>
      <c r="P209" s="11">
        <f t="shared" si="68"/>
        <v>-1.0108775361190059</v>
      </c>
      <c r="Q209" s="11">
        <f t="shared" si="69"/>
        <v>-0.030228407087754868</v>
      </c>
      <c r="R209" s="11">
        <f t="shared" si="70"/>
        <v>0.658852204794329</v>
      </c>
      <c r="S209" s="11">
        <f t="shared" si="71"/>
        <v>-1.0153093899210917</v>
      </c>
    </row>
    <row r="210" spans="1:19" ht="12.75">
      <c r="A210" s="11">
        <v>195</v>
      </c>
      <c r="B210" s="11">
        <f t="shared" si="54"/>
        <v>-4.108562499999999</v>
      </c>
      <c r="C210" s="11">
        <f t="shared" si="55"/>
        <v>-1.1358353924803803</v>
      </c>
      <c r="D210" s="11">
        <f t="shared" si="56"/>
        <v>0.6449233178331399</v>
      </c>
      <c r="E210" s="11">
        <f t="shared" si="57"/>
        <v>-0.9349844666764012</v>
      </c>
      <c r="F210" s="11">
        <f t="shared" si="58"/>
        <v>-1.731245414746493</v>
      </c>
      <c r="G210" s="11">
        <f t="shared" si="59"/>
        <v>3.7259998832964936</v>
      </c>
      <c r="H210" s="11">
        <f t="shared" si="60"/>
        <v>7.79508188879759</v>
      </c>
      <c r="I210" s="11">
        <f t="shared" si="61"/>
        <v>4.666650699717671</v>
      </c>
      <c r="J210" s="11">
        <f t="shared" si="62"/>
        <v>12.825727376450518</v>
      </c>
      <c r="K210" s="11">
        <f t="shared" si="63"/>
        <v>27.58872909054382</v>
      </c>
      <c r="L210" s="11">
        <f t="shared" si="64"/>
        <v>-0.9751698132310614</v>
      </c>
      <c r="M210" s="11">
        <f t="shared" si="65"/>
        <v>-1.1493990683798956</v>
      </c>
      <c r="N210" s="11">
        <f t="shared" si="66"/>
        <v>-0.6110070104951887</v>
      </c>
      <c r="O210" s="11">
        <f t="shared" si="67"/>
        <v>0.36020799651206015</v>
      </c>
      <c r="P210" s="11">
        <f t="shared" si="68"/>
        <v>-1.0134907334537204</v>
      </c>
      <c r="Q210" s="11">
        <f t="shared" si="69"/>
        <v>-0.03021300800063464</v>
      </c>
      <c r="R210" s="11">
        <f t="shared" si="70"/>
        <v>0.6449233178331399</v>
      </c>
      <c r="S210" s="11">
        <f t="shared" si="71"/>
        <v>-0.9349844666764012</v>
      </c>
    </row>
    <row r="211" spans="1:19" ht="12.75">
      <c r="A211" s="11">
        <v>196</v>
      </c>
      <c r="B211" s="11">
        <f t="shared" si="54"/>
        <v>-4.080349999999999</v>
      </c>
      <c r="C211" s="11">
        <f t="shared" si="55"/>
        <v>-1.0627810535416886</v>
      </c>
      <c r="D211" s="11">
        <f t="shared" si="56"/>
        <v>0.627881571073552</v>
      </c>
      <c r="E211" s="11">
        <f t="shared" si="57"/>
        <v>-0.8574778717106288</v>
      </c>
      <c r="F211" s="11">
        <f t="shared" si="58"/>
        <v>-1.9848622942314451</v>
      </c>
      <c r="G211" s="11">
        <f t="shared" si="59"/>
        <v>3.565049480082749</v>
      </c>
      <c r="H211" s="11">
        <f t="shared" si="60"/>
        <v>7.7598762773664065</v>
      </c>
      <c r="I211" s="11">
        <f t="shared" si="61"/>
        <v>4.336518671818828</v>
      </c>
      <c r="J211" s="11">
        <f t="shared" si="62"/>
        <v>14.394629858096804</v>
      </c>
      <c r="K211" s="11">
        <f t="shared" si="63"/>
        <v>25.83970546394142</v>
      </c>
      <c r="L211" s="11">
        <f t="shared" si="64"/>
        <v>-0.9570528887176107</v>
      </c>
      <c r="M211" s="11">
        <f t="shared" si="65"/>
        <v>-1.0282639038002916</v>
      </c>
      <c r="N211" s="11">
        <f t="shared" si="66"/>
        <v>-0.5764840564533609</v>
      </c>
      <c r="O211" s="11">
        <f t="shared" si="67"/>
        <v>0.3649563678731849</v>
      </c>
      <c r="P211" s="11">
        <f t="shared" si="68"/>
        <v>-1.0161326598238134</v>
      </c>
      <c r="Q211" s="11">
        <f t="shared" si="69"/>
        <v>-0.03001920183759274</v>
      </c>
      <c r="R211" s="11">
        <f t="shared" si="70"/>
        <v>0.627881571073552</v>
      </c>
      <c r="S211" s="11">
        <f t="shared" si="71"/>
        <v>-0.8574778717106288</v>
      </c>
    </row>
    <row r="212" spans="1:19" ht="12.75">
      <c r="A212" s="11">
        <v>197</v>
      </c>
      <c r="B212" s="11">
        <f t="shared" si="54"/>
        <v>-4.052137499999999</v>
      </c>
      <c r="C212" s="11">
        <f t="shared" si="55"/>
        <v>-0.9911552937230761</v>
      </c>
      <c r="D212" s="11">
        <f t="shared" si="56"/>
        <v>0.607890904680363</v>
      </c>
      <c r="E212" s="11">
        <f t="shared" si="57"/>
        <v>-0.7828521343664889</v>
      </c>
      <c r="F212" s="11">
        <f t="shared" si="58"/>
        <v>-2.219451497479251</v>
      </c>
      <c r="G212" s="11">
        <f t="shared" si="59"/>
        <v>3.3902585991695897</v>
      </c>
      <c r="H212" s="11">
        <f t="shared" si="60"/>
        <v>7.718714751315482</v>
      </c>
      <c r="I212" s="11">
        <f t="shared" si="61"/>
        <v>4.01629753401879</v>
      </c>
      <c r="J212" s="11">
        <f t="shared" si="62"/>
        <v>15.757368395876666</v>
      </c>
      <c r="K212" s="11">
        <f t="shared" si="63"/>
        <v>24.055164442441374</v>
      </c>
      <c r="L212" s="11">
        <f t="shared" si="64"/>
        <v>-0.9400572150566651</v>
      </c>
      <c r="M212" s="11">
        <f t="shared" si="65"/>
        <v>-0.9174749655917435</v>
      </c>
      <c r="N212" s="11">
        <f t="shared" si="66"/>
        <v>-0.5412699459805443</v>
      </c>
      <c r="O212" s="11">
        <f t="shared" si="67"/>
        <v>0.3680406261826207</v>
      </c>
      <c r="P212" s="11">
        <f t="shared" si="68"/>
        <v>-1.0187922632621902</v>
      </c>
      <c r="Q212" s="11">
        <f t="shared" si="69"/>
        <v>-0.029646580838717143</v>
      </c>
      <c r="R212" s="11">
        <f t="shared" si="70"/>
        <v>0.607890904680363</v>
      </c>
      <c r="S212" s="11">
        <f t="shared" si="71"/>
        <v>-0.7828521343664889</v>
      </c>
    </row>
    <row r="213" spans="1:19" ht="12.75">
      <c r="A213" s="11">
        <v>198</v>
      </c>
      <c r="B213" s="11">
        <f t="shared" si="54"/>
        <v>-4.023924999999999</v>
      </c>
      <c r="C213" s="11">
        <f t="shared" si="55"/>
        <v>-0.9209301771300935</v>
      </c>
      <c r="D213" s="11">
        <f t="shared" si="56"/>
        <v>0.5851146298478561</v>
      </c>
      <c r="E213" s="11">
        <f t="shared" si="57"/>
        <v>-0.7111633153410486</v>
      </c>
      <c r="F213" s="11">
        <f t="shared" si="58"/>
        <v>-2.434795912200622</v>
      </c>
      <c r="G213" s="11">
        <f t="shared" si="59"/>
        <v>3.20370742602319</v>
      </c>
      <c r="H213" s="11">
        <f t="shared" si="60"/>
        <v>7.671930007238065</v>
      </c>
      <c r="I213" s="11">
        <f t="shared" si="61"/>
        <v>3.705753963008211</v>
      </c>
      <c r="J213" s="11">
        <f t="shared" si="62"/>
        <v>16.923491753987996</v>
      </c>
      <c r="K213" s="11">
        <f t="shared" si="63"/>
        <v>22.253713530367655</v>
      </c>
      <c r="L213" s="11">
        <f t="shared" si="64"/>
        <v>-0.9243650747545341</v>
      </c>
      <c r="M213" s="11">
        <f t="shared" si="65"/>
        <v>-0.8160376194354213</v>
      </c>
      <c r="N213" s="11">
        <f t="shared" si="66"/>
        <v>-0.505558746911131</v>
      </c>
      <c r="O213" s="11">
        <f t="shared" si="67"/>
        <v>0.36944239571248155</v>
      </c>
      <c r="P213" s="11">
        <f t="shared" si="68"/>
        <v>-1.0214587939609778</v>
      </c>
      <c r="Q213" s="11">
        <f t="shared" si="69"/>
        <v>-0.02909539780040325</v>
      </c>
      <c r="R213" s="11">
        <f t="shared" si="70"/>
        <v>0.5851146298478561</v>
      </c>
      <c r="S213" s="11">
        <f t="shared" si="71"/>
        <v>-0.7111633153410486</v>
      </c>
    </row>
    <row r="214" spans="1:19" ht="12.75">
      <c r="A214" s="11">
        <v>199</v>
      </c>
      <c r="B214" s="11">
        <f t="shared" si="54"/>
        <v>-3.995712499999999</v>
      </c>
      <c r="C214" s="11">
        <f t="shared" si="55"/>
        <v>-0.8520783141552721</v>
      </c>
      <c r="D214" s="11">
        <f t="shared" si="56"/>
        <v>0.5597152426879135</v>
      </c>
      <c r="E214" s="11">
        <f t="shared" si="57"/>
        <v>-0.6424611276618226</v>
      </c>
      <c r="F214" s="11">
        <f t="shared" si="58"/>
        <v>-2.6308583226437885</v>
      </c>
      <c r="G214" s="11">
        <f t="shared" si="59"/>
        <v>3.0073747469898313</v>
      </c>
      <c r="H214" s="11">
        <f t="shared" si="60"/>
        <v>7.619840464601276</v>
      </c>
      <c r="I214" s="11">
        <f t="shared" si="61"/>
        <v>3.404659970849147</v>
      </c>
      <c r="J214" s="11">
        <f t="shared" si="62"/>
        <v>17.90342175214324</v>
      </c>
      <c r="K214" s="11">
        <f t="shared" si="63"/>
        <v>20.45183317866669</v>
      </c>
      <c r="L214" s="11">
        <f t="shared" si="64"/>
        <v>-0.9101243450042592</v>
      </c>
      <c r="M214" s="11">
        <f t="shared" si="65"/>
        <v>-0.7230743886871773</v>
      </c>
      <c r="N214" s="11">
        <f t="shared" si="66"/>
        <v>-0.4695416420185667</v>
      </c>
      <c r="O214" s="11">
        <f t="shared" si="67"/>
        <v>0.36916950715425584</v>
      </c>
      <c r="P214" s="11">
        <f t="shared" si="68"/>
        <v>-1.024121833150522</v>
      </c>
      <c r="Q214" s="11">
        <f t="shared" si="69"/>
        <v>-0.02836651713392582</v>
      </c>
      <c r="R214" s="11">
        <f t="shared" si="70"/>
        <v>0.5597152426879135</v>
      </c>
      <c r="S214" s="11">
        <f t="shared" si="71"/>
        <v>-0.6424611276618226</v>
      </c>
    </row>
    <row r="215" spans="1:19" ht="12.75">
      <c r="A215" s="11">
        <v>200</v>
      </c>
      <c r="B215" s="11">
        <f t="shared" si="54"/>
        <v>-3.9674999999999994</v>
      </c>
      <c r="C215" s="11">
        <f t="shared" si="55"/>
        <v>-0.7845728507955045</v>
      </c>
      <c r="D215" s="11">
        <f t="shared" si="56"/>
        <v>0.5318542444663443</v>
      </c>
      <c r="E215" s="11">
        <f t="shared" si="57"/>
        <v>-0.5767890609646815</v>
      </c>
      <c r="F215" s="11">
        <f t="shared" si="58"/>
        <v>-2.8077605687080514</v>
      </c>
      <c r="G215" s="11">
        <f t="shared" si="59"/>
        <v>2.8031298291032174</v>
      </c>
      <c r="H215" s="11">
        <f t="shared" si="60"/>
        <v>7.5627508458973045</v>
      </c>
      <c r="I215" s="11">
        <f t="shared" si="61"/>
        <v>3.112792785531164</v>
      </c>
      <c r="J215" s="11">
        <f t="shared" si="62"/>
        <v>18.708197352459337</v>
      </c>
      <c r="K215" s="11">
        <f t="shared" si="63"/>
        <v>18.663974696446715</v>
      </c>
      <c r="L215" s="11">
        <f t="shared" si="64"/>
        <v>-0.897453825860591</v>
      </c>
      <c r="M215" s="11">
        <f t="shared" si="65"/>
        <v>-0.6378114191207082</v>
      </c>
      <c r="N215" s="11">
        <f t="shared" si="66"/>
        <v>-0.43340268249841696</v>
      </c>
      <c r="O215" s="11">
        <f t="shared" si="67"/>
        <v>0.36725421034796946</v>
      </c>
      <c r="P215" s="11">
        <f t="shared" si="68"/>
        <v>-1.026771317451882</v>
      </c>
      <c r="Q215" s="11">
        <f t="shared" si="69"/>
        <v>-0.027461366624158257</v>
      </c>
      <c r="R215" s="11">
        <f t="shared" si="70"/>
        <v>0.5318542444663443</v>
      </c>
      <c r="S215" s="11">
        <f t="shared" si="71"/>
        <v>-0.5767890609646815</v>
      </c>
    </row>
    <row r="216" spans="1:19" ht="12.75">
      <c r="A216" s="11">
        <v>201</v>
      </c>
      <c r="B216" s="11">
        <f t="shared" si="54"/>
        <v>-3.939287499999999</v>
      </c>
      <c r="C216" s="11">
        <f t="shared" si="55"/>
        <v>-0.7183874581782561</v>
      </c>
      <c r="D216" s="11">
        <f t="shared" si="56"/>
        <v>0.5016919681683502</v>
      </c>
      <c r="E216" s="11">
        <f t="shared" si="57"/>
        <v>-0.5141845088518155</v>
      </c>
      <c r="F216" s="11">
        <f t="shared" si="58"/>
        <v>-2.9657636456632614</v>
      </c>
      <c r="G216" s="11">
        <f t="shared" si="59"/>
        <v>2.5927267510708494</v>
      </c>
      <c r="H216" s="11">
        <f t="shared" si="60"/>
        <v>7.500952733794214</v>
      </c>
      <c r="I216" s="11">
        <f t="shared" si="61"/>
        <v>2.8299347341583765</v>
      </c>
      <c r="J216" s="11">
        <f t="shared" si="62"/>
        <v>19.349250858157298</v>
      </c>
      <c r="K216" s="11">
        <f t="shared" si="63"/>
        <v>16.902672194020578</v>
      </c>
      <c r="L216" s="11">
        <f t="shared" si="64"/>
        <v>-0.8864476460121612</v>
      </c>
      <c r="M216" s="11">
        <f t="shared" si="65"/>
        <v>-0.5595666314380373</v>
      </c>
      <c r="N216" s="11">
        <f t="shared" si="66"/>
        <v>-0.3973151542452727</v>
      </c>
      <c r="O216" s="11">
        <f t="shared" si="67"/>
        <v>0.36375068080915063</v>
      </c>
      <c r="P216" s="11">
        <f t="shared" si="68"/>
        <v>-1.029397559006084</v>
      </c>
      <c r="Q216" s="11">
        <f t="shared" si="69"/>
        <v>-0.026381890077007114</v>
      </c>
      <c r="R216" s="11">
        <f t="shared" si="70"/>
        <v>0.5016919681683502</v>
      </c>
      <c r="S216" s="11">
        <f t="shared" si="71"/>
        <v>-0.5141845088518155</v>
      </c>
    </row>
    <row r="217" spans="1:19" ht="12.75">
      <c r="A217" s="11">
        <v>202</v>
      </c>
      <c r="B217" s="11">
        <f t="shared" si="54"/>
        <v>-3.9110749999999994</v>
      </c>
      <c r="C217" s="11">
        <f t="shared" si="55"/>
        <v>-0.6534963222926606</v>
      </c>
      <c r="D217" s="11">
        <f t="shared" si="56"/>
        <v>0.46938741136898393</v>
      </c>
      <c r="E217" s="11">
        <f t="shared" si="57"/>
        <v>-0.45467889911272247</v>
      </c>
      <c r="F217" s="11">
        <f t="shared" si="58"/>
        <v>-3.1052488807902177</v>
      </c>
      <c r="G217" s="11">
        <f t="shared" si="59"/>
        <v>2.3778008840052394</v>
      </c>
      <c r="H217" s="11">
        <f t="shared" si="60"/>
        <v>7.434725106187481</v>
      </c>
      <c r="I217" s="11">
        <f t="shared" si="61"/>
        <v>2.5558731287107674</v>
      </c>
      <c r="J217" s="11">
        <f t="shared" si="62"/>
        <v>19.83821430519857</v>
      </c>
      <c r="K217" s="11">
        <f t="shared" si="63"/>
        <v>15.178664187953567</v>
      </c>
      <c r="L217" s="11">
        <f t="shared" si="64"/>
        <v>-0.8771789005090505</v>
      </c>
      <c r="M217" s="11">
        <f t="shared" si="65"/>
        <v>-0.48773933084363286</v>
      </c>
      <c r="N217" s="11">
        <f t="shared" si="66"/>
        <v>-0.3614386643682827</v>
      </c>
      <c r="O217" s="11">
        <f t="shared" si="67"/>
        <v>0.35873201299924196</v>
      </c>
      <c r="P217" s="11">
        <f t="shared" si="68"/>
        <v>-1.0319912616647897</v>
      </c>
      <c r="Q217" s="11">
        <f t="shared" si="69"/>
        <v>-0.02513050102246279</v>
      </c>
      <c r="R217" s="11">
        <f t="shared" si="70"/>
        <v>0.46938741136898393</v>
      </c>
      <c r="S217" s="11">
        <f t="shared" si="71"/>
        <v>-0.45467889911272247</v>
      </c>
    </row>
    <row r="218" spans="1:19" ht="12.75">
      <c r="A218" s="11">
        <v>203</v>
      </c>
      <c r="B218" s="11">
        <f t="shared" si="54"/>
        <v>-3.882862499999999</v>
      </c>
      <c r="C218" s="11">
        <f t="shared" si="55"/>
        <v>-0.5898741339213567</v>
      </c>
      <c r="D218" s="11">
        <f t="shared" si="56"/>
        <v>0.43509807537933265</v>
      </c>
      <c r="E218" s="11">
        <f t="shared" si="57"/>
        <v>-0.3982978265954651</v>
      </c>
      <c r="F218" s="11">
        <f t="shared" si="58"/>
        <v>-3.226700282180521</v>
      </c>
      <c r="G218" s="11">
        <f t="shared" si="59"/>
        <v>2.1598672373278847</v>
      </c>
      <c r="H218" s="11">
        <f t="shared" si="60"/>
        <v>7.364334850018386</v>
      </c>
      <c r="I218" s="11">
        <f t="shared" si="61"/>
        <v>2.2904001543232133</v>
      </c>
      <c r="J218" s="11">
        <f t="shared" si="62"/>
        <v>20.1867539224849</v>
      </c>
      <c r="K218" s="11">
        <f t="shared" si="63"/>
        <v>13.501021154724837</v>
      </c>
      <c r="L218" s="11">
        <f t="shared" si="64"/>
        <v>-0.8697026491214872</v>
      </c>
      <c r="M218" s="11">
        <f t="shared" si="65"/>
        <v>-0.42180107596684185</v>
      </c>
      <c r="N218" s="11">
        <f t="shared" si="66"/>
        <v>-0.32591699715413386</v>
      </c>
      <c r="O218" s="11">
        <f t="shared" si="67"/>
        <v>0.35228690068085633</v>
      </c>
      <c r="P218" s="11">
        <f t="shared" si="68"/>
        <v>-1.0345435335113427</v>
      </c>
      <c r="Q218" s="11">
        <f t="shared" si="69"/>
        <v>-0.02371003762163562</v>
      </c>
      <c r="R218" s="11">
        <f t="shared" si="70"/>
        <v>0.43509807537933265</v>
      </c>
      <c r="S218" s="11">
        <f t="shared" si="71"/>
        <v>-0.3982978265954651</v>
      </c>
    </row>
    <row r="219" spans="1:19" ht="12.75">
      <c r="A219" s="11">
        <v>204</v>
      </c>
      <c r="B219" s="11">
        <f t="shared" si="54"/>
        <v>-3.8546499999999995</v>
      </c>
      <c r="C219" s="11">
        <f t="shared" si="55"/>
        <v>-0.5274960787692704</v>
      </c>
      <c r="D219" s="11">
        <f t="shared" si="56"/>
        <v>0.3989798106345303</v>
      </c>
      <c r="E219" s="11">
        <f t="shared" si="57"/>
        <v>-0.34506118852022566</v>
      </c>
      <c r="F219" s="11">
        <f t="shared" si="58"/>
        <v>-3.330688119809074</v>
      </c>
      <c r="G219" s="11">
        <f t="shared" si="59"/>
        <v>1.9403204042277886</v>
      </c>
      <c r="H219" s="11">
        <f t="shared" si="60"/>
        <v>7.29003725469152</v>
      </c>
      <c r="I219" s="11">
        <f t="shared" si="61"/>
        <v>2.0333127600279677</v>
      </c>
      <c r="J219" s="11">
        <f t="shared" si="62"/>
        <v>20.406430418277516</v>
      </c>
      <c r="K219" s="11">
        <f t="shared" si="63"/>
        <v>11.877275919128133</v>
      </c>
      <c r="L219" s="11">
        <f t="shared" si="64"/>
        <v>-0.8640583827558544</v>
      </c>
      <c r="M219" s="11">
        <f t="shared" si="65"/>
        <v>-0.36128763750528076</v>
      </c>
      <c r="N219" s="11">
        <f t="shared" si="66"/>
        <v>-0.29087673531747843</v>
      </c>
      <c r="O219" s="11">
        <f t="shared" si="67"/>
        <v>0.34451619545342177</v>
      </c>
      <c r="P219" s="11">
        <f t="shared" si="68"/>
        <v>-1.0370458959679911</v>
      </c>
      <c r="Q219" s="11">
        <f t="shared" si="69"/>
        <v>-0.022123718909887107</v>
      </c>
      <c r="R219" s="11">
        <f t="shared" si="70"/>
        <v>0.3989798106345303</v>
      </c>
      <c r="S219" s="11">
        <f t="shared" si="71"/>
        <v>-0.34506118852022566</v>
      </c>
    </row>
    <row r="220" spans="1:19" ht="12.75">
      <c r="A220" s="11">
        <v>205</v>
      </c>
      <c r="B220" s="11">
        <f t="shared" si="54"/>
        <v>-3.826437499999999</v>
      </c>
      <c r="C220" s="11">
        <f t="shared" si="55"/>
        <v>-0.46633782778536936</v>
      </c>
      <c r="D220" s="11">
        <f t="shared" si="56"/>
        <v>0.361186668284987</v>
      </c>
      <c r="E220" s="11">
        <f t="shared" si="57"/>
        <v>-0.2949833220315473</v>
      </c>
      <c r="F220" s="11">
        <f t="shared" si="58"/>
        <v>-3.4178537693428104</v>
      </c>
      <c r="G220" s="11">
        <f t="shared" si="59"/>
        <v>1.7204358612849786</v>
      </c>
      <c r="H220" s="11">
        <f t="shared" si="60"/>
        <v>7.212076485891333</v>
      </c>
      <c r="I220" s="11">
        <f t="shared" si="61"/>
        <v>1.7844125519064788</v>
      </c>
      <c r="J220" s="11">
        <f t="shared" si="62"/>
        <v>20.50858280358305</v>
      </c>
      <c r="K220" s="11">
        <f t="shared" si="63"/>
        <v>10.313554304817895</v>
      </c>
      <c r="L220" s="11">
        <f t="shared" si="64"/>
        <v>-0.8602720477430515</v>
      </c>
      <c r="M220" s="11">
        <f t="shared" si="65"/>
        <v>-0.30579190091117237</v>
      </c>
      <c r="N220" s="11">
        <f t="shared" si="66"/>
        <v>-0.2564265980767477</v>
      </c>
      <c r="O220" s="11">
        <f t="shared" si="67"/>
        <v>0.33552951240312795</v>
      </c>
      <c r="P220" s="11">
        <f t="shared" si="68"/>
        <v>-1.039490289734121</v>
      </c>
      <c r="Q220" s="11">
        <f t="shared" si="69"/>
        <v>-0.020375102493464817</v>
      </c>
      <c r="R220" s="11">
        <f t="shared" si="70"/>
        <v>0.361186668284987</v>
      </c>
      <c r="S220" s="11">
        <f t="shared" si="71"/>
        <v>-0.2949833220315473</v>
      </c>
    </row>
    <row r="221" spans="1:19" ht="12.75">
      <c r="A221" s="11">
        <v>206</v>
      </c>
      <c r="B221" s="11">
        <f t="shared" si="54"/>
        <v>-3.7982249999999995</v>
      </c>
      <c r="C221" s="11">
        <f t="shared" si="55"/>
        <v>-0.4063755276737373</v>
      </c>
      <c r="D221" s="11">
        <f t="shared" si="56"/>
        <v>0.3218707579480142</v>
      </c>
      <c r="E221" s="11">
        <f t="shared" si="57"/>
        <v>-0.24807314379045411</v>
      </c>
      <c r="F221" s="11">
        <f t="shared" si="58"/>
        <v>-3.4888958244727597</v>
      </c>
      <c r="G221" s="11">
        <f t="shared" si="59"/>
        <v>1.5013723977086901</v>
      </c>
      <c r="H221" s="11">
        <f t="shared" si="60"/>
        <v>7.130686040566444</v>
      </c>
      <c r="I221" s="11">
        <f t="shared" si="61"/>
        <v>1.5435056885985807</v>
      </c>
      <c r="J221" s="11">
        <f t="shared" si="62"/>
        <v>20.504233472920465</v>
      </c>
      <c r="K221" s="11">
        <f t="shared" si="63"/>
        <v>8.814703957728018</v>
      </c>
      <c r="L221" s="11">
        <f t="shared" si="64"/>
        <v>-0.858357703194219</v>
      </c>
      <c r="M221" s="11">
        <f t="shared" si="65"/>
        <v>-0.25495758789323053</v>
      </c>
      <c r="N221" s="11">
        <f t="shared" si="66"/>
        <v>-0.22265741472459516</v>
      </c>
      <c r="O221" s="11">
        <f t="shared" si="67"/>
        <v>0.3254420211721655</v>
      </c>
      <c r="P221" s="11">
        <f t="shared" si="68"/>
        <v>-1.0418690777911295</v>
      </c>
      <c r="Q221" s="11">
        <f t="shared" si="69"/>
        <v>-0.018468043803404163</v>
      </c>
      <c r="R221" s="11">
        <f t="shared" si="70"/>
        <v>0.3218707579480142</v>
      </c>
      <c r="S221" s="11">
        <f t="shared" si="71"/>
        <v>-0.24807314379045411</v>
      </c>
    </row>
    <row r="222" spans="1:19" ht="12.75">
      <c r="A222" s="11">
        <v>207</v>
      </c>
      <c r="B222" s="11">
        <f t="shared" si="54"/>
        <v>-3.770012499999999</v>
      </c>
      <c r="C222" s="11">
        <f t="shared" si="55"/>
        <v>-0.347585791590141</v>
      </c>
      <c r="D222" s="11">
        <f t="shared" si="56"/>
        <v>0.28118211157269274</v>
      </c>
      <c r="E222" s="11">
        <f t="shared" si="57"/>
        <v>-0.20433429141205522</v>
      </c>
      <c r="F222" s="11">
        <f t="shared" si="58"/>
        <v>-3.5445574633509853</v>
      </c>
      <c r="G222" s="11">
        <f t="shared" si="59"/>
        <v>1.2841754705487374</v>
      </c>
      <c r="H222" s="11">
        <f t="shared" si="60"/>
        <v>7.046089183820449</v>
      </c>
      <c r="I222" s="11">
        <f t="shared" si="61"/>
        <v>1.3104027791172261</v>
      </c>
      <c r="J222" s="11">
        <f t="shared" si="62"/>
        <v>20.404012316583444</v>
      </c>
      <c r="K222" s="11">
        <f t="shared" si="63"/>
        <v>7.384419680090074</v>
      </c>
      <c r="L222" s="11">
        <f t="shared" si="64"/>
        <v>-0.8583188744606091</v>
      </c>
      <c r="M222" s="11">
        <f t="shared" si="65"/>
        <v>-0.20847368899318675</v>
      </c>
      <c r="N222" s="11">
        <f t="shared" si="66"/>
        <v>-0.18964263154924427</v>
      </c>
      <c r="O222" s="11">
        <f t="shared" si="67"/>
        <v>0.3143715260887123</v>
      </c>
      <c r="P222" s="11">
        <f t="shared" si="68"/>
        <v>-1.044175045701759</v>
      </c>
      <c r="Q222" s="11">
        <f t="shared" si="69"/>
        <v>-0.016406656997461383</v>
      </c>
      <c r="R222" s="11">
        <f t="shared" si="70"/>
        <v>0.28118211157269274</v>
      </c>
      <c r="S222" s="11">
        <f t="shared" si="71"/>
        <v>-0.20433429141205522</v>
      </c>
    </row>
    <row r="223" spans="1:19" ht="12.75">
      <c r="A223" s="11">
        <v>208</v>
      </c>
      <c r="B223" s="11">
        <f t="shared" si="54"/>
        <v>-3.7417999999999996</v>
      </c>
      <c r="C223" s="11">
        <f t="shared" si="55"/>
        <v>-0.2899456900205877</v>
      </c>
      <c r="D223" s="11">
        <f t="shared" si="56"/>
        <v>0.2392685533670392</v>
      </c>
      <c r="E223" s="11">
        <f t="shared" si="57"/>
        <v>-0.16376526655905713</v>
      </c>
      <c r="F223" s="11">
        <f t="shared" si="58"/>
        <v>-3.58561503848193</v>
      </c>
      <c r="G223" s="11">
        <f t="shared" si="59"/>
        <v>1.0697813027961482</v>
      </c>
      <c r="H223" s="11">
        <f t="shared" si="60"/>
        <v>6.9584993684192415</v>
      </c>
      <c r="I223" s="11">
        <f t="shared" si="61"/>
        <v>1.0849187829190348</v>
      </c>
      <c r="J223" s="11">
        <f t="shared" si="62"/>
        <v>20.21809772548213</v>
      </c>
      <c r="K223" s="11">
        <f t="shared" si="63"/>
        <v>6.0253639861610955</v>
      </c>
      <c r="L223" s="11">
        <f t="shared" si="64"/>
        <v>-0.8601496556055278</v>
      </c>
      <c r="M223" s="11">
        <f t="shared" si="65"/>
        <v>-0.16606951446903703</v>
      </c>
      <c r="N223" s="11">
        <f t="shared" si="66"/>
        <v>-0.15743924041592916</v>
      </c>
      <c r="O223" s="11">
        <f t="shared" si="67"/>
        <v>0.3024359041600826</v>
      </c>
      <c r="P223" s="11">
        <f t="shared" si="68"/>
        <v>-1.046401399424898</v>
      </c>
      <c r="Q223" s="11">
        <f t="shared" si="69"/>
        <v>-0.014195277588256538</v>
      </c>
      <c r="R223" s="11">
        <f t="shared" si="70"/>
        <v>0.2392685533670392</v>
      </c>
      <c r="S223" s="11">
        <f t="shared" si="71"/>
        <v>-0.16376526655905713</v>
      </c>
    </row>
    <row r="224" spans="1:19" ht="12.75">
      <c r="A224" s="11">
        <v>209</v>
      </c>
      <c r="B224" s="11">
        <f t="shared" si="54"/>
        <v>-3.713587499999999</v>
      </c>
      <c r="C224" s="11">
        <f t="shared" si="55"/>
        <v>-0.23343274183819585</v>
      </c>
      <c r="D224" s="11">
        <f t="shared" si="56"/>
        <v>0.19627557573256763</v>
      </c>
      <c r="E224" s="11">
        <f t="shared" si="57"/>
        <v>-0.12635957950605448</v>
      </c>
      <c r="F224" s="11">
        <f t="shared" si="58"/>
        <v>-3.612867846684771</v>
      </c>
      <c r="G224" s="11">
        <f t="shared" si="59"/>
        <v>0.8590215611657211</v>
      </c>
      <c r="H224" s="11">
        <f t="shared" si="60"/>
        <v>6.868120637597073</v>
      </c>
      <c r="I224" s="11">
        <f t="shared" si="61"/>
        <v>0.8668729121810509</v>
      </c>
      <c r="J224" s="11">
        <f t="shared" si="62"/>
        <v>19.9561724607945</v>
      </c>
      <c r="K224" s="11">
        <f t="shared" si="63"/>
        <v>4.739281913894699</v>
      </c>
      <c r="L224" s="11">
        <f t="shared" si="64"/>
        <v>-0.8638356053422138</v>
      </c>
      <c r="M224" s="11">
        <f t="shared" si="65"/>
        <v>-0.12751028355379854</v>
      </c>
      <c r="N224" s="11">
        <f t="shared" si="66"/>
        <v>-0.12608901728193309</v>
      </c>
      <c r="O224" s="11">
        <f t="shared" si="67"/>
        <v>0.2897509376718612</v>
      </c>
      <c r="P224" s="11">
        <f t="shared" si="68"/>
        <v>-1.0485417608607421</v>
      </c>
      <c r="Q224" s="11">
        <f t="shared" si="69"/>
        <v>-0.011838426863437163</v>
      </c>
      <c r="R224" s="11">
        <f t="shared" si="70"/>
        <v>0.19627557573256763</v>
      </c>
      <c r="S224" s="11">
        <f t="shared" si="71"/>
        <v>-0.12635957950605448</v>
      </c>
    </row>
    <row r="225" spans="1:19" ht="12.75">
      <c r="A225" s="11">
        <v>210</v>
      </c>
      <c r="B225" s="11">
        <f t="shared" si="54"/>
        <v>-3.6853749999999987</v>
      </c>
      <c r="C225" s="11">
        <f t="shared" si="55"/>
        <v>-0.17802490553499828</v>
      </c>
      <c r="D225" s="11">
        <f t="shared" si="56"/>
        <v>0.15234622114792326</v>
      </c>
      <c r="E225" s="11">
        <f t="shared" si="57"/>
        <v>-0.09210589499425711</v>
      </c>
      <c r="F225" s="11">
        <f t="shared" si="58"/>
        <v>-3.6271290260578937</v>
      </c>
      <c r="G225" s="11">
        <f t="shared" si="59"/>
        <v>0.6526284693095334</v>
      </c>
      <c r="H225" s="11">
        <f t="shared" si="60"/>
        <v>6.775148011817123</v>
      </c>
      <c r="I225" s="11">
        <f t="shared" si="61"/>
        <v>0.656088536236044</v>
      </c>
      <c r="J225" s="11">
        <f t="shared" si="62"/>
        <v>19.627392488371797</v>
      </c>
      <c r="K225" s="11">
        <f t="shared" si="63"/>
        <v>3.5271094034961936</v>
      </c>
      <c r="L225" s="11">
        <f t="shared" si="64"/>
        <v>-0.8693544738218322</v>
      </c>
      <c r="M225" s="11">
        <f t="shared" si="65"/>
        <v>-0.09259318317815785</v>
      </c>
      <c r="N225" s="11">
        <f t="shared" si="66"/>
        <v>-0.09561996613955</v>
      </c>
      <c r="O225" s="11">
        <f t="shared" si="67"/>
        <v>0.27642855079341555</v>
      </c>
      <c r="P225" s="11">
        <f t="shared" si="68"/>
        <v>-1.05059016133543</v>
      </c>
      <c r="Q225" s="11">
        <f t="shared" si="69"/>
        <v>-0.009340778151472575</v>
      </c>
      <c r="R225" s="11">
        <f t="shared" si="70"/>
        <v>0.15234622114792326</v>
      </c>
      <c r="S225" s="11">
        <f t="shared" si="71"/>
        <v>-0.09210589499425711</v>
      </c>
    </row>
    <row r="226" spans="1:19" ht="12.75">
      <c r="A226" s="11">
        <v>211</v>
      </c>
      <c r="B226" s="11">
        <f t="shared" si="54"/>
        <v>-3.657162499999999</v>
      </c>
      <c r="C226" s="11">
        <f t="shared" si="55"/>
        <v>-0.12370057062517237</v>
      </c>
      <c r="D226" s="11">
        <f t="shared" si="56"/>
        <v>0.10762096993970927</v>
      </c>
      <c r="E226" s="11">
        <f t="shared" si="57"/>
        <v>-0.060988179200804585</v>
      </c>
      <c r="F226" s="11">
        <f t="shared" si="58"/>
        <v>-3.6292175198203918</v>
      </c>
      <c r="G226" s="11">
        <f t="shared" si="59"/>
        <v>0.45124023007148667</v>
      </c>
      <c r="H226" s="11">
        <f t="shared" si="60"/>
        <v>6.679767860116626</v>
      </c>
      <c r="I226" s="11">
        <f t="shared" si="61"/>
        <v>0.4523930881189818</v>
      </c>
      <c r="J226" s="11">
        <f t="shared" si="62"/>
        <v>19.240367015861764</v>
      </c>
      <c r="K226" s="11">
        <f t="shared" si="63"/>
        <v>2.3890747881260608</v>
      </c>
      <c r="L226" s="11">
        <f t="shared" si="64"/>
        <v>-0.876676791731749</v>
      </c>
      <c r="M226" s="11">
        <f t="shared" si="65"/>
        <v>-0.06114383671561987</v>
      </c>
      <c r="N226" s="11">
        <f t="shared" si="66"/>
        <v>-0.06604787599872408</v>
      </c>
      <c r="O226" s="11">
        <f t="shared" si="67"/>
        <v>0.2625754379427636</v>
      </c>
      <c r="P226" s="11">
        <f t="shared" si="68"/>
        <v>-1.0525410332286622</v>
      </c>
      <c r="Q226" s="11">
        <f t="shared" si="69"/>
        <v>-0.006707124974602437</v>
      </c>
      <c r="R226" s="11">
        <f t="shared" si="70"/>
        <v>0.10762096993970927</v>
      </c>
      <c r="S226" s="11">
        <f t="shared" si="71"/>
        <v>-0.060988179200804585</v>
      </c>
    </row>
    <row r="227" spans="1:19" ht="12.75">
      <c r="A227" s="11">
        <v>212</v>
      </c>
      <c r="B227" s="11">
        <f t="shared" si="54"/>
        <v>-3.628949999999999</v>
      </c>
      <c r="C227" s="11">
        <f t="shared" si="55"/>
        <v>-0.0704385492163917</v>
      </c>
      <c r="D227" s="11">
        <f t="shared" si="56"/>
        <v>0.06223763387550032</v>
      </c>
      <c r="E227" s="11">
        <f t="shared" si="57"/>
        <v>-0.032985847651518824</v>
      </c>
      <c r="F227" s="11">
        <f t="shared" si="58"/>
        <v>-3.6199510420920915</v>
      </c>
      <c r="G227" s="11">
        <f t="shared" si="59"/>
        <v>0.2554066470481326</v>
      </c>
      <c r="H227" s="11">
        <f t="shared" si="60"/>
        <v>6.58215825664214</v>
      </c>
      <c r="I227" s="11">
        <f t="shared" si="61"/>
        <v>0.25561797317882456</v>
      </c>
      <c r="J227" s="11">
        <f t="shared" si="62"/>
        <v>18.803148113748772</v>
      </c>
      <c r="K227" s="11">
        <f t="shared" si="63"/>
        <v>1.324793138099536</v>
      </c>
      <c r="L227" s="11">
        <f t="shared" si="64"/>
        <v>-0.885766348189876</v>
      </c>
      <c r="M227" s="11">
        <f t="shared" si="65"/>
        <v>-0.03301313145685419</v>
      </c>
      <c r="N227" s="11">
        <f t="shared" si="66"/>
        <v>-0.037377913364267316</v>
      </c>
      <c r="O227" s="11">
        <f t="shared" si="67"/>
        <v>0.24829205589596332</v>
      </c>
      <c r="P227" s="11">
        <f t="shared" si="68"/>
        <v>-1.054389199942071</v>
      </c>
      <c r="Q227" s="11">
        <f t="shared" si="69"/>
        <v>-0.003942351118545301</v>
      </c>
      <c r="R227" s="11">
        <f t="shared" si="70"/>
        <v>0.06223763387550032</v>
      </c>
      <c r="S227" s="11">
        <f t="shared" si="71"/>
        <v>-0.032985847651518824</v>
      </c>
    </row>
    <row r="228" spans="1:19" ht="12.75">
      <c r="A228" s="11">
        <v>213</v>
      </c>
      <c r="B228" s="11">
        <f t="shared" si="54"/>
        <v>-3.6007374999999993</v>
      </c>
      <c r="C228" s="11">
        <f t="shared" si="55"/>
        <v>-0.018218067746012867</v>
      </c>
      <c r="D228" s="11">
        <f t="shared" si="56"/>
        <v>0.016331255510949255</v>
      </c>
      <c r="E228" s="11">
        <f t="shared" si="57"/>
        <v>-0.00807391391051477</v>
      </c>
      <c r="F228" s="11">
        <f t="shared" si="58"/>
        <v>-3.6001399777529413</v>
      </c>
      <c r="G228" s="11">
        <f t="shared" si="59"/>
        <v>0.06559485110353916</v>
      </c>
      <c r="H228" s="11">
        <f t="shared" si="60"/>
        <v>6.482489322956924</v>
      </c>
      <c r="I228" s="11">
        <f t="shared" si="61"/>
        <v>0.06559847971060899</v>
      </c>
      <c r="J228" s="11">
        <f t="shared" si="62"/>
        <v>18.323228445902913</v>
      </c>
      <c r="K228" s="11">
        <f t="shared" si="63"/>
        <v>0.333353361838296</v>
      </c>
      <c r="L228" s="11">
        <f t="shared" si="64"/>
        <v>-0.896580579734726</v>
      </c>
      <c r="M228" s="11">
        <f t="shared" si="65"/>
        <v>-0.008074360537229396</v>
      </c>
      <c r="N228" s="11">
        <f t="shared" si="66"/>
        <v>-0.009606188425430267</v>
      </c>
      <c r="O228" s="11">
        <f t="shared" si="67"/>
        <v>0.2336719413444807</v>
      </c>
      <c r="P228" s="11">
        <f t="shared" si="68"/>
        <v>-1.0561298644001627</v>
      </c>
      <c r="Q228" s="11">
        <f t="shared" si="69"/>
        <v>-0.0010514026368641442</v>
      </c>
      <c r="R228" s="11">
        <f t="shared" si="70"/>
        <v>0.016331255510949255</v>
      </c>
      <c r="S228" s="11">
        <f t="shared" si="71"/>
        <v>-0.00807391391051477</v>
      </c>
    </row>
    <row r="229" spans="1:19" ht="12.75">
      <c r="A229" s="11">
        <v>214</v>
      </c>
      <c r="B229" s="11">
        <f t="shared" si="54"/>
        <v>-3.572524999999999</v>
      </c>
      <c r="C229" s="11">
        <f t="shared" si="55"/>
        <v>0.03298124112116385</v>
      </c>
      <c r="D229" s="11">
        <f t="shared" si="56"/>
        <v>-0.029965986780026137</v>
      </c>
      <c r="E229" s="11">
        <f t="shared" si="57"/>
        <v>0.013776861115350193</v>
      </c>
      <c r="F229" s="11">
        <f t="shared" si="58"/>
        <v>-3.570582147178598</v>
      </c>
      <c r="G229" s="11">
        <f t="shared" si="59"/>
        <v>-0.11780494842944167</v>
      </c>
      <c r="H229" s="11">
        <f t="shared" si="60"/>
        <v>6.38092355667955</v>
      </c>
      <c r="I229" s="11">
        <f t="shared" si="61"/>
        <v>-0.11782630843638585</v>
      </c>
      <c r="J229" s="11">
        <f t="shared" si="62"/>
        <v>17.807545777605384</v>
      </c>
      <c r="K229" s="11">
        <f t="shared" si="63"/>
        <v>-0.5866019014969807</v>
      </c>
      <c r="L229" s="11">
        <f t="shared" si="64"/>
        <v>-0.9090708891799885</v>
      </c>
      <c r="M229" s="11">
        <f t="shared" si="65"/>
        <v>0.013779358909473904</v>
      </c>
      <c r="N229" s="11">
        <f t="shared" si="66"/>
        <v>0.01727875150603777</v>
      </c>
      <c r="O229" s="11">
        <f t="shared" si="67"/>
        <v>0.21880131005420184</v>
      </c>
      <c r="P229" s="11">
        <f t="shared" si="68"/>
        <v>-1.057758596269331</v>
      </c>
      <c r="Q229" s="11">
        <f t="shared" si="69"/>
        <v>0.0019607382035264085</v>
      </c>
      <c r="R229" s="11">
        <f t="shared" si="70"/>
        <v>-0.029965986780026137</v>
      </c>
      <c r="S229" s="11">
        <f t="shared" si="71"/>
        <v>0.013776861115350193</v>
      </c>
    </row>
    <row r="230" spans="1:19" ht="12.75">
      <c r="A230" s="11">
        <v>215</v>
      </c>
      <c r="B230" s="11">
        <f t="shared" si="54"/>
        <v>-3.5443124999999993</v>
      </c>
      <c r="C230" s="11">
        <f t="shared" si="55"/>
        <v>0.08317934643666813</v>
      </c>
      <c r="D230" s="11">
        <f t="shared" si="56"/>
        <v>-0.07652486816562842</v>
      </c>
      <c r="E230" s="11">
        <f t="shared" si="57"/>
        <v>0.03259981941459868</v>
      </c>
      <c r="F230" s="11">
        <f t="shared" si="58"/>
        <v>-3.5320583666007015</v>
      </c>
      <c r="G230" s="11">
        <f t="shared" si="59"/>
        <v>-0.2944737553369239</v>
      </c>
      <c r="H230" s="11">
        <f t="shared" si="60"/>
        <v>6.277616146991307</v>
      </c>
      <c r="I230" s="11">
        <f t="shared" si="61"/>
        <v>-0.29481359731731327</v>
      </c>
      <c r="J230" s="11">
        <f t="shared" si="62"/>
        <v>17.262493066958136</v>
      </c>
      <c r="K230" s="11">
        <f t="shared" si="63"/>
        <v>-1.4368034575940276</v>
      </c>
      <c r="L230" s="11">
        <f t="shared" si="64"/>
        <v>-0.923182910117305</v>
      </c>
      <c r="M230" s="11">
        <f t="shared" si="65"/>
        <v>0.03263742437969776</v>
      </c>
      <c r="N230" s="11">
        <f t="shared" si="66"/>
        <v>0.043294533823715946</v>
      </c>
      <c r="O230" s="11">
        <f t="shared" si="67"/>
        <v>0.20375889203543757</v>
      </c>
      <c r="P230" s="11">
        <f t="shared" si="68"/>
        <v>-1.0592713180736768</v>
      </c>
      <c r="Q230" s="11">
        <f t="shared" si="69"/>
        <v>0.005089077040240982</v>
      </c>
      <c r="R230" s="11">
        <f t="shared" si="70"/>
        <v>-0.07652486816562842</v>
      </c>
      <c r="S230" s="11">
        <f t="shared" si="71"/>
        <v>0.03259981941459868</v>
      </c>
    </row>
    <row r="231" spans="1:19" ht="12.75">
      <c r="A231" s="11">
        <v>216</v>
      </c>
      <c r="B231" s="11">
        <f t="shared" si="54"/>
        <v>-3.516099999999999</v>
      </c>
      <c r="C231" s="11">
        <f t="shared" si="55"/>
        <v>0.1323958267568166</v>
      </c>
      <c r="D231" s="11">
        <f t="shared" si="56"/>
        <v>-0.12321920118343455</v>
      </c>
      <c r="E231" s="11">
        <f t="shared" si="57"/>
        <v>0.04843225580475557</v>
      </c>
      <c r="F231" s="11">
        <f t="shared" si="58"/>
        <v>-3.485328735838954</v>
      </c>
      <c r="G231" s="11">
        <f t="shared" si="59"/>
        <v>-0.4641581768484019</v>
      </c>
      <c r="H231" s="11">
        <f t="shared" si="60"/>
        <v>6.1727152775286855</v>
      </c>
      <c r="I231" s="11">
        <f t="shared" si="61"/>
        <v>-0.4655169664596427</v>
      </c>
      <c r="J231" s="11">
        <f t="shared" si="62"/>
        <v>16.693933077305275</v>
      </c>
      <c r="K231" s="11">
        <f t="shared" si="63"/>
        <v>-2.219289578552568</v>
      </c>
      <c r="L231" s="11">
        <f t="shared" si="64"/>
        <v>-0.9388567303210493</v>
      </c>
      <c r="M231" s="11">
        <f t="shared" si="65"/>
        <v>0.048573871914804695</v>
      </c>
      <c r="N231" s="11">
        <f t="shared" si="66"/>
        <v>0.0684636981898726</v>
      </c>
      <c r="O231" s="11">
        <f t="shared" si="67"/>
        <v>0.18861595824022817</v>
      </c>
      <c r="P231" s="11">
        <f t="shared" si="68"/>
        <v>-1.0606642903791514</v>
      </c>
      <c r="Q231" s="11">
        <f t="shared" si="69"/>
        <v>0.008328629611759203</v>
      </c>
      <c r="R231" s="11">
        <f t="shared" si="70"/>
        <v>-0.12321920118343455</v>
      </c>
      <c r="S231" s="11">
        <f t="shared" si="71"/>
        <v>0.04843225580475557</v>
      </c>
    </row>
    <row r="232" spans="1:19" ht="12.75">
      <c r="A232" s="11">
        <v>217</v>
      </c>
      <c r="B232" s="11">
        <f t="shared" si="54"/>
        <v>-3.4878874999999994</v>
      </c>
      <c r="C232" s="11">
        <f t="shared" si="55"/>
        <v>0.18064987777884367</v>
      </c>
      <c r="D232" s="11">
        <f t="shared" si="56"/>
        <v>-0.16992591411312438</v>
      </c>
      <c r="E232" s="11">
        <f t="shared" si="57"/>
        <v>0.061315267709847195</v>
      </c>
      <c r="F232" s="11">
        <f t="shared" si="58"/>
        <v>-3.4311295869805374</v>
      </c>
      <c r="G232" s="11">
        <f t="shared" si="59"/>
        <v>-0.6266649583334066</v>
      </c>
      <c r="H232" s="11">
        <f t="shared" si="60"/>
        <v>6.066362417157367</v>
      </c>
      <c r="I232" s="11">
        <f t="shared" si="61"/>
        <v>-0.6300864505813565</v>
      </c>
      <c r="J232" s="11">
        <f t="shared" si="62"/>
        <v>16.107216572543667</v>
      </c>
      <c r="K232" s="11">
        <f t="shared" si="63"/>
        <v>-2.936346585844011</v>
      </c>
      <c r="L232" s="11">
        <f t="shared" si="64"/>
        <v>-0.9560270851595329</v>
      </c>
      <c r="M232" s="11">
        <f t="shared" si="65"/>
        <v>0.061649309914647836</v>
      </c>
      <c r="N232" s="11">
        <f t="shared" si="66"/>
        <v>0.0928125703873463</v>
      </c>
      <c r="O232" s="11">
        <f t="shared" si="67"/>
        <v>0.17343649737786745</v>
      </c>
      <c r="P232" s="11">
        <f t="shared" si="68"/>
        <v>-1.06193409620983</v>
      </c>
      <c r="Q232" s="11">
        <f t="shared" si="69"/>
        <v>0.011674442057226217</v>
      </c>
      <c r="R232" s="11">
        <f t="shared" si="70"/>
        <v>-0.16992591411312438</v>
      </c>
      <c r="S232" s="11">
        <f t="shared" si="71"/>
        <v>0.061315267709847195</v>
      </c>
    </row>
    <row r="233" spans="1:19" ht="12.75">
      <c r="A233" s="11">
        <v>218</v>
      </c>
      <c r="B233" s="11">
        <f t="shared" si="54"/>
        <v>-3.459674999999999</v>
      </c>
      <c r="C233" s="11">
        <f t="shared" si="55"/>
        <v>0.22796031982772913</v>
      </c>
      <c r="D233" s="11">
        <f t="shared" si="56"/>
        <v>-0.21652512397561677</v>
      </c>
      <c r="E233" s="11">
        <f t="shared" si="57"/>
        <v>0.07129360492571785</v>
      </c>
      <c r="F233" s="11">
        <f t="shared" si="58"/>
        <v>-3.3701710300517376</v>
      </c>
      <c r="G233" s="11">
        <f t="shared" si="59"/>
        <v>-0.7818556988504979</v>
      </c>
      <c r="H233" s="11">
        <f t="shared" si="60"/>
        <v>5.958692599104516</v>
      </c>
      <c r="I233" s="11">
        <f t="shared" si="61"/>
        <v>-0.7886686194999986</v>
      </c>
      <c r="J233" s="11">
        <f t="shared" si="62"/>
        <v>15.507203273158119</v>
      </c>
      <c r="K233" s="11">
        <f t="shared" si="63"/>
        <v>-3.590455664642435</v>
      </c>
      <c r="L233" s="11">
        <f t="shared" si="64"/>
        <v>-0.9746235302864374</v>
      </c>
      <c r="M233" s="11">
        <f t="shared" si="65"/>
        <v>0.07191268410112286</v>
      </c>
      <c r="N233" s="11">
        <f t="shared" si="66"/>
        <v>0.11637027521890872</v>
      </c>
      <c r="O233" s="11">
        <f t="shared" si="67"/>
        <v>0.15827750572470486</v>
      </c>
      <c r="P233" s="11">
        <f t="shared" si="68"/>
        <v>-1.063077624851945</v>
      </c>
      <c r="Q233" s="11">
        <f t="shared" si="69"/>
        <v>0.015121609354012787</v>
      </c>
      <c r="R233" s="11">
        <f t="shared" si="70"/>
        <v>-0.21652512397561677</v>
      </c>
      <c r="S233" s="11">
        <f t="shared" si="71"/>
        <v>0.07129360492571785</v>
      </c>
    </row>
    <row r="234" spans="1:19" ht="12.75">
      <c r="A234" s="11">
        <v>219</v>
      </c>
      <c r="B234" s="11">
        <f t="shared" si="54"/>
        <v>-3.4314624999999994</v>
      </c>
      <c r="C234" s="11">
        <f t="shared" si="55"/>
        <v>0.27434560519660156</v>
      </c>
      <c r="D234" s="11">
        <f t="shared" si="56"/>
        <v>-0.2629002042415582</v>
      </c>
      <c r="E234" s="11">
        <f t="shared" si="57"/>
        <v>0.07841551951263574</v>
      </c>
      <c r="F234" s="11">
        <f t="shared" si="58"/>
        <v>-3.303135034675136</v>
      </c>
      <c r="G234" s="11">
        <f t="shared" si="59"/>
        <v>-0.9296417759588563</v>
      </c>
      <c r="H234" s="11">
        <f t="shared" si="60"/>
        <v>5.849834688907778</v>
      </c>
      <c r="I234" s="11">
        <f t="shared" si="61"/>
        <v>-0.9414066562719432</v>
      </c>
      <c r="J234" s="11">
        <f t="shared" si="62"/>
        <v>14.898284858024343</v>
      </c>
      <c r="K234" s="11">
        <f t="shared" si="63"/>
        <v>-4.184245548305613</v>
      </c>
      <c r="L234" s="11">
        <f t="shared" si="64"/>
        <v>-0.9945706013231979</v>
      </c>
      <c r="M234" s="11">
        <f t="shared" si="65"/>
        <v>0.07940289197770653</v>
      </c>
      <c r="N234" s="11">
        <f t="shared" si="66"/>
        <v>0.13916788538386354</v>
      </c>
      <c r="O234" s="11">
        <f t="shared" si="67"/>
        <v>0.14318935769312338</v>
      </c>
      <c r="P234" s="11">
        <f t="shared" si="68"/>
        <v>-1.0640920551927462</v>
      </c>
      <c r="Q234" s="11">
        <f t="shared" si="69"/>
        <v>0.018665291935858464</v>
      </c>
      <c r="R234" s="11">
        <f t="shared" si="70"/>
        <v>-0.2629002042415582</v>
      </c>
      <c r="S234" s="11">
        <f t="shared" si="71"/>
        <v>0.07841551951263574</v>
      </c>
    </row>
    <row r="235" spans="1:19" ht="12.75">
      <c r="A235" s="11">
        <v>220</v>
      </c>
      <c r="B235" s="11">
        <f t="shared" si="54"/>
        <v>-3.403249999999999</v>
      </c>
      <c r="C235" s="11">
        <f t="shared" si="55"/>
        <v>0.31982382534361653</v>
      </c>
      <c r="D235" s="11">
        <f t="shared" si="56"/>
        <v>-0.3089378473341318</v>
      </c>
      <c r="E235" s="11">
        <f t="shared" si="57"/>
        <v>0.08273261595028171</v>
      </c>
      <c r="F235" s="11">
        <f t="shared" si="58"/>
        <v>-3.2306739899950796</v>
      </c>
      <c r="G235" s="11">
        <f t="shared" si="59"/>
        <v>-1.0699795011444218</v>
      </c>
      <c r="H235" s="11">
        <f t="shared" si="60"/>
        <v>5.739911641621284</v>
      </c>
      <c r="I235" s="11">
        <f t="shared" si="61"/>
        <v>-1.0884404336006626</v>
      </c>
      <c r="J235" s="11">
        <f t="shared" si="62"/>
        <v>14.284409395294634</v>
      </c>
      <c r="K235" s="11">
        <f t="shared" si="63"/>
        <v>-4.720450692487211</v>
      </c>
      <c r="L235" s="11">
        <f t="shared" si="64"/>
        <v>-1.0157879669052674</v>
      </c>
      <c r="M235" s="11">
        <f t="shared" si="65"/>
        <v>0.08415026262059716</v>
      </c>
      <c r="N235" s="11">
        <f t="shared" si="66"/>
        <v>0.1612376991523947</v>
      </c>
      <c r="O235" s="11">
        <f t="shared" si="67"/>
        <v>0.12821622996027515</v>
      </c>
      <c r="P235" s="11">
        <f t="shared" si="68"/>
        <v>-1.0649748387322995</v>
      </c>
      <c r="Q235" s="11">
        <f t="shared" si="69"/>
        <v>0.02230073054215403</v>
      </c>
      <c r="R235" s="11">
        <f t="shared" si="70"/>
        <v>-0.3089378473341318</v>
      </c>
      <c r="S235" s="11">
        <f t="shared" si="71"/>
        <v>0.08273261595028171</v>
      </c>
    </row>
    <row r="236" spans="1:19" ht="12.75">
      <c r="A236" s="11">
        <v>221</v>
      </c>
      <c r="B236" s="11">
        <f t="shared" si="54"/>
        <v>-3.3750374999999995</v>
      </c>
      <c r="C236" s="11">
        <f t="shared" si="55"/>
        <v>0.3644127179480856</v>
      </c>
      <c r="D236" s="11">
        <f t="shared" si="56"/>
        <v>-0.3545281220128937</v>
      </c>
      <c r="E236" s="11">
        <f t="shared" si="57"/>
        <v>0.0842997016858408</v>
      </c>
      <c r="F236" s="11">
        <f t="shared" si="58"/>
        <v>-3.153409688668422</v>
      </c>
      <c r="G236" s="11">
        <f t="shared" si="59"/>
        <v>-1.202865521086365</v>
      </c>
      <c r="H236" s="11">
        <f t="shared" si="60"/>
        <v>5.629040748701968</v>
      </c>
      <c r="I236" s="11">
        <f t="shared" si="61"/>
        <v>-1.2299065885517118</v>
      </c>
      <c r="J236" s="11">
        <f t="shared" si="62"/>
        <v>13.669106675062562</v>
      </c>
      <c r="K236" s="11">
        <f t="shared" si="63"/>
        <v>-5.201874548872887</v>
      </c>
      <c r="L236" s="11">
        <f t="shared" si="64"/>
        <v>-1.03819058031747</v>
      </c>
      <c r="M236" s="11">
        <f t="shared" si="65"/>
        <v>0.08617791546820915</v>
      </c>
      <c r="N236" s="11">
        <f t="shared" si="66"/>
        <v>0.1826126369859719</v>
      </c>
      <c r="O236" s="11">
        <f t="shared" si="67"/>
        <v>0.11339655681899564</v>
      </c>
      <c r="P236" s="11">
        <f t="shared" si="68"/>
        <v>-1.0657236823971352</v>
      </c>
      <c r="Q236" s="11">
        <f t="shared" si="69"/>
        <v>0.026023259355788794</v>
      </c>
      <c r="R236" s="11">
        <f t="shared" si="70"/>
        <v>-0.3545281220128937</v>
      </c>
      <c r="S236" s="11">
        <f t="shared" si="71"/>
        <v>0.0842997016858408</v>
      </c>
    </row>
    <row r="237" spans="1:19" ht="12.75">
      <c r="A237" s="11">
        <v>222</v>
      </c>
      <c r="B237" s="11">
        <f t="shared" si="54"/>
        <v>-3.346824999999999</v>
      </c>
      <c r="C237" s="11">
        <f t="shared" si="55"/>
        <v>0.4081296738286344</v>
      </c>
      <c r="D237" s="11">
        <f t="shared" si="56"/>
        <v>-0.3995645257270712</v>
      </c>
      <c r="E237" s="11">
        <f t="shared" si="57"/>
        <v>0.08317463820160682</v>
      </c>
      <c r="F237" s="11">
        <f t="shared" si="58"/>
        <v>-3.0719326843594543</v>
      </c>
      <c r="G237" s="11">
        <f t="shared" si="59"/>
        <v>-1.3283324747174976</v>
      </c>
      <c r="H237" s="11">
        <f t="shared" si="60"/>
        <v>5.517333874982763</v>
      </c>
      <c r="I237" s="11">
        <f t="shared" si="61"/>
        <v>-1.3659385956115189</v>
      </c>
      <c r="J237" s="11">
        <f t="shared" si="62"/>
        <v>13.055513997199704</v>
      </c>
      <c r="K237" s="11">
        <f t="shared" si="63"/>
        <v>-5.631357547027301</v>
      </c>
      <c r="L237" s="11">
        <f t="shared" si="64"/>
        <v>-1.0616888339569488</v>
      </c>
      <c r="M237" s="11">
        <f t="shared" si="65"/>
        <v>0.08550300990287818</v>
      </c>
      <c r="N237" s="11">
        <f t="shared" si="66"/>
        <v>0.2033257457315444</v>
      </c>
      <c r="O237" s="11">
        <f t="shared" si="67"/>
        <v>0.09876349889469437</v>
      </c>
      <c r="P237" s="11">
        <f t="shared" si="68"/>
        <v>-1.066336531275231</v>
      </c>
      <c r="Q237" s="11">
        <f t="shared" si="69"/>
        <v>0.029828317492983366</v>
      </c>
      <c r="R237" s="11">
        <f t="shared" si="70"/>
        <v>-0.3995645257270712</v>
      </c>
      <c r="S237" s="11">
        <f t="shared" si="71"/>
        <v>0.08317463820160682</v>
      </c>
    </row>
    <row r="238" spans="1:19" ht="12.75">
      <c r="A238" s="11">
        <v>223</v>
      </c>
      <c r="B238" s="11">
        <f t="shared" si="54"/>
        <v>-3.3186124999999995</v>
      </c>
      <c r="C238" s="11">
        <f t="shared" si="55"/>
        <v>0.45099174372606443</v>
      </c>
      <c r="D238" s="11">
        <f t="shared" si="56"/>
        <v>-0.4439440320282409</v>
      </c>
      <c r="E238" s="11">
        <f t="shared" si="57"/>
        <v>0.0794181927242391</v>
      </c>
      <c r="F238" s="11">
        <f t="shared" si="58"/>
        <v>-2.986801975868224</v>
      </c>
      <c r="G238" s="11">
        <f t="shared" si="59"/>
        <v>-1.4464449115351483</v>
      </c>
      <c r="H238" s="11">
        <f t="shared" si="60"/>
        <v>5.404897686123585</v>
      </c>
      <c r="I238" s="11">
        <f t="shared" si="61"/>
        <v>-1.4966668381261137</v>
      </c>
      <c r="J238" s="11">
        <f t="shared" si="62"/>
        <v>12.446402040111497</v>
      </c>
      <c r="K238" s="11">
        <f t="shared" si="63"/>
        <v>-6.01174939771998</v>
      </c>
      <c r="L238" s="11">
        <f t="shared" si="64"/>
        <v>-1.0861887200122142</v>
      </c>
      <c r="M238" s="11">
        <f t="shared" si="65"/>
        <v>0.08213789580247013</v>
      </c>
      <c r="N238" s="11">
        <f t="shared" si="66"/>
        <v>0.22340979838239405</v>
      </c>
      <c r="O238" s="11">
        <f t="shared" si="67"/>
        <v>0.08434541135699843</v>
      </c>
      <c r="P238" s="11">
        <f t="shared" si="68"/>
        <v>-1.0668115513822882</v>
      </c>
      <c r="Q238" s="11">
        <f t="shared" si="69"/>
        <v>0.03371145891361653</v>
      </c>
      <c r="R238" s="11">
        <f t="shared" si="70"/>
        <v>-0.4439440320282409</v>
      </c>
      <c r="S238" s="11">
        <f t="shared" si="71"/>
        <v>0.0794181927242391</v>
      </c>
    </row>
    <row r="239" spans="1:19" ht="12.75">
      <c r="A239" s="11">
        <v>224</v>
      </c>
      <c r="B239" s="11">
        <f t="shared" si="54"/>
        <v>-3.290399999999999</v>
      </c>
      <c r="C239" s="11">
        <f t="shared" si="55"/>
        <v>0.4930156449535903</v>
      </c>
      <c r="D239" s="11">
        <f t="shared" si="56"/>
        <v>-0.48756713313376543</v>
      </c>
      <c r="E239" s="11">
        <f t="shared" si="57"/>
        <v>0.07309389069358442</v>
      </c>
      <c r="F239" s="11">
        <f t="shared" si="58"/>
        <v>-2.8985449746948486</v>
      </c>
      <c r="G239" s="11">
        <f t="shared" si="59"/>
        <v>-1.5572954728217874</v>
      </c>
      <c r="H239" s="11">
        <f t="shared" si="60"/>
        <v>5.2918338669154945</v>
      </c>
      <c r="I239" s="11">
        <f t="shared" si="61"/>
        <v>-1.622218678155293</v>
      </c>
      <c r="J239" s="11">
        <f t="shared" si="62"/>
        <v>11.844200500593498</v>
      </c>
      <c r="K239" s="11">
        <f t="shared" si="63"/>
        <v>-6.34588534099202</v>
      </c>
      <c r="L239" s="11">
        <f t="shared" si="64"/>
        <v>-1.111592000013484</v>
      </c>
      <c r="M239" s="11">
        <f t="shared" si="65"/>
        <v>0.07609117384634886</v>
      </c>
      <c r="N239" s="11">
        <f t="shared" si="66"/>
        <v>0.24289697741586727</v>
      </c>
      <c r="O239" s="11">
        <f t="shared" si="67"/>
        <v>0.07016630119490082</v>
      </c>
      <c r="P239" s="11">
        <f t="shared" si="68"/>
        <v>-1.0671471125597067</v>
      </c>
      <c r="Q239" s="11">
        <f t="shared" si="69"/>
        <v>0.037668360824754166</v>
      </c>
      <c r="R239" s="11">
        <f t="shared" si="70"/>
        <v>-0.48756713313376543</v>
      </c>
      <c r="S239" s="11">
        <f t="shared" si="71"/>
        <v>0.07309389069358442</v>
      </c>
    </row>
    <row r="240" spans="1:19" ht="12.75">
      <c r="A240" s="11">
        <v>225</v>
      </c>
      <c r="B240" s="11">
        <f t="shared" si="54"/>
        <v>-3.2621874999999987</v>
      </c>
      <c r="C240" s="11">
        <f t="shared" si="55"/>
        <v>0.5342177679170148</v>
      </c>
      <c r="D240" s="11">
        <f t="shared" si="56"/>
        <v>-0.5303378777335864</v>
      </c>
      <c r="E240" s="11">
        <f t="shared" si="57"/>
        <v>0.0642678691048103</v>
      </c>
      <c r="F240" s="11">
        <f t="shared" si="58"/>
        <v>-2.8076577164479097</v>
      </c>
      <c r="G240" s="11">
        <f t="shared" si="59"/>
        <v>-1.6610013342639887</v>
      </c>
      <c r="H240" s="11">
        <f t="shared" si="60"/>
        <v>5.178239330799002</v>
      </c>
      <c r="I240" s="11">
        <f t="shared" si="61"/>
        <v>-1.742718524776786</v>
      </c>
      <c r="J240" s="11">
        <f t="shared" si="62"/>
        <v>11.251023251976642</v>
      </c>
      <c r="K240" s="11">
        <f t="shared" si="63"/>
        <v>-6.6365659759532</v>
      </c>
      <c r="L240" s="11">
        <f t="shared" si="64"/>
        <v>-1.1377963852759387</v>
      </c>
      <c r="M240" s="11">
        <f t="shared" si="65"/>
        <v>0.06736867316067804</v>
      </c>
      <c r="N240" s="11">
        <f t="shared" si="66"/>
        <v>0.2618186301915211</v>
      </c>
      <c r="O240" s="11">
        <f t="shared" si="67"/>
        <v>0.056246266018308566</v>
      </c>
      <c r="P240" s="11">
        <f t="shared" si="68"/>
        <v>-1.067341771595179</v>
      </c>
      <c r="Q240" s="11">
        <f t="shared" si="69"/>
        <v>0.0416948306533942</v>
      </c>
      <c r="R240" s="11">
        <f t="shared" si="70"/>
        <v>-0.5303378777335864</v>
      </c>
      <c r="S240" s="11">
        <f t="shared" si="71"/>
        <v>0.0642678691048103</v>
      </c>
    </row>
    <row r="241" spans="1:19" ht="12.75">
      <c r="A241" s="11">
        <v>226</v>
      </c>
      <c r="B241" s="11">
        <f t="shared" si="54"/>
        <v>-3.233974999999999</v>
      </c>
      <c r="C241" s="11">
        <f t="shared" si="55"/>
        <v>0.5746141825074131</v>
      </c>
      <c r="D241" s="11">
        <f t="shared" si="56"/>
        <v>-0.5721639041341978</v>
      </c>
      <c r="E241" s="11">
        <f t="shared" si="57"/>
        <v>0.053008730833469554</v>
      </c>
      <c r="F241" s="11">
        <f t="shared" si="58"/>
        <v>-2.7146052800016895</v>
      </c>
      <c r="G241" s="11">
        <f t="shared" si="59"/>
        <v>-1.7577009058460262</v>
      </c>
      <c r="H241" s="11">
        <f t="shared" si="60"/>
        <v>5.064206420943166</v>
      </c>
      <c r="I241" s="11">
        <f t="shared" si="61"/>
        <v>-1.8582879008744109</v>
      </c>
      <c r="J241" s="11">
        <f t="shared" si="62"/>
        <v>10.668692817851344</v>
      </c>
      <c r="K241" s="11">
        <f t="shared" si="63"/>
        <v>-6.886540325862389</v>
      </c>
      <c r="L241" s="11">
        <f t="shared" si="64"/>
        <v>-1.16469572970986</v>
      </c>
      <c r="M241" s="11">
        <f t="shared" si="65"/>
        <v>0.05597435285703543</v>
      </c>
      <c r="N241" s="11">
        <f t="shared" si="66"/>
        <v>0.2802050856641776</v>
      </c>
      <c r="O241" s="11">
        <f t="shared" si="67"/>
        <v>0.042601909227236646</v>
      </c>
      <c r="P241" s="11">
        <f t="shared" si="68"/>
        <v>-1.067394255647453</v>
      </c>
      <c r="Q241" s="11">
        <f t="shared" si="69"/>
        <v>0.0457868116669025</v>
      </c>
      <c r="R241" s="11">
        <f t="shared" si="70"/>
        <v>-0.5721639041341978</v>
      </c>
      <c r="S241" s="11">
        <f t="shared" si="71"/>
        <v>0.053008730833469554</v>
      </c>
    </row>
    <row r="242" spans="1:19" ht="12.75">
      <c r="A242" s="11">
        <v>227</v>
      </c>
      <c r="B242" s="11">
        <f t="shared" si="54"/>
        <v>-3.2057624999999987</v>
      </c>
      <c r="C242" s="11">
        <f t="shared" si="55"/>
        <v>0.6142206443688099</v>
      </c>
      <c r="D242" s="11">
        <f t="shared" si="56"/>
        <v>-0.6129564688346244</v>
      </c>
      <c r="E242" s="11">
        <f t="shared" si="57"/>
        <v>0.039387400049051495</v>
      </c>
      <c r="F242" s="11">
        <f t="shared" si="58"/>
        <v>-2.6198223816648287</v>
      </c>
      <c r="G242" s="11">
        <f t="shared" si="59"/>
        <v>-1.847550782775474</v>
      </c>
      <c r="H242" s="11">
        <f t="shared" si="60"/>
        <v>4.949823103218703</v>
      </c>
      <c r="I242" s="11">
        <f t="shared" si="61"/>
        <v>-1.969045508443366</v>
      </c>
      <c r="J242" s="11">
        <f t="shared" si="62"/>
        <v>10.098764002401879</v>
      </c>
      <c r="K242" s="11">
        <f t="shared" si="63"/>
        <v>-7.098491810600771</v>
      </c>
      <c r="L242" s="11">
        <f t="shared" si="64"/>
        <v>-1.192180235998023</v>
      </c>
      <c r="M242" s="11">
        <f t="shared" si="65"/>
        <v>0.04191113313393091</v>
      </c>
      <c r="N242" s="11">
        <f t="shared" si="66"/>
        <v>0.2980855226114784</v>
      </c>
      <c r="O242" s="11">
        <f t="shared" si="67"/>
        <v>0.02924672830102924</v>
      </c>
      <c r="P242" s="11">
        <f t="shared" si="68"/>
        <v>-1.0673034460477142</v>
      </c>
      <c r="Q242" s="11">
        <f t="shared" si="69"/>
        <v>0.0499403873212494</v>
      </c>
      <c r="R242" s="11">
        <f t="shared" si="70"/>
        <v>-0.6129564688346244</v>
      </c>
      <c r="S242" s="11">
        <f t="shared" si="71"/>
        <v>0.039387400049051495</v>
      </c>
    </row>
    <row r="243" spans="1:19" ht="12.75">
      <c r="A243" s="11">
        <v>228</v>
      </c>
      <c r="B243" s="11">
        <f t="shared" si="54"/>
        <v>-3.177549999999999</v>
      </c>
      <c r="C243" s="11">
        <f t="shared" si="55"/>
        <v>0.6530526010432778</v>
      </c>
      <c r="D243" s="11">
        <f t="shared" si="56"/>
        <v>-0.6526304706301591</v>
      </c>
      <c r="E243" s="11">
        <f t="shared" si="57"/>
        <v>0.02347697881856868</v>
      </c>
      <c r="F243" s="11">
        <f t="shared" si="58"/>
        <v>-2.5237141148191995</v>
      </c>
      <c r="G243" s="11">
        <f t="shared" si="59"/>
        <v>-1.9307229395131602</v>
      </c>
      <c r="H243" s="11">
        <f t="shared" si="60"/>
        <v>4.835173151385302</v>
      </c>
      <c r="I243" s="11">
        <f t="shared" si="61"/>
        <v>-2.075107292445067</v>
      </c>
      <c r="J243" s="11">
        <f t="shared" si="62"/>
        <v>9.542546556307924</v>
      </c>
      <c r="K243" s="11">
        <f t="shared" si="63"/>
        <v>-7.27502681849838</v>
      </c>
      <c r="L243" s="11">
        <f t="shared" si="64"/>
        <v>-1.2201366757314231</v>
      </c>
      <c r="M243" s="11">
        <f t="shared" si="65"/>
        <v>0.025181660854025217</v>
      </c>
      <c r="N243" s="11">
        <f t="shared" si="66"/>
        <v>0.3154878806020807</v>
      </c>
      <c r="O243" s="11">
        <f t="shared" si="67"/>
        <v>0.01619147446124355</v>
      </c>
      <c r="P243" s="11">
        <f t="shared" si="68"/>
        <v>-1.0670683625411728</v>
      </c>
      <c r="Q243" s="11">
        <f t="shared" si="69"/>
        <v>0.05415178441802242</v>
      </c>
      <c r="R243" s="11">
        <f t="shared" si="70"/>
        <v>-0.6526304706301591</v>
      </c>
      <c r="S243" s="11">
        <f t="shared" si="71"/>
        <v>0.02347697881856868</v>
      </c>
    </row>
    <row r="244" spans="1:19" ht="12.75">
      <c r="A244" s="11">
        <v>229</v>
      </c>
      <c r="B244" s="11">
        <f t="shared" si="54"/>
        <v>-3.149337499999999</v>
      </c>
      <c r="C244" s="11">
        <f t="shared" si="55"/>
        <v>0.6911251979958861</v>
      </c>
      <c r="D244" s="11">
        <f t="shared" si="56"/>
        <v>-0.6911044703404766</v>
      </c>
      <c r="E244" s="11">
        <f t="shared" si="57"/>
        <v>0.005352604997758186</v>
      </c>
      <c r="F244" s="11">
        <f t="shared" si="58"/>
        <v>-2.4266568085069884</v>
      </c>
      <c r="G244" s="11">
        <f t="shared" si="59"/>
        <v>-2.007402157673673</v>
      </c>
      <c r="H244" s="11">
        <f t="shared" si="60"/>
        <v>4.720336324800695</v>
      </c>
      <c r="I244" s="11">
        <f t="shared" si="61"/>
        <v>-2.176586503243368</v>
      </c>
      <c r="J244" s="11">
        <f t="shared" si="62"/>
        <v>9.00112678981533</v>
      </c>
      <c r="K244" s="11">
        <f t="shared" si="63"/>
        <v>-7.418665590043488</v>
      </c>
      <c r="L244" s="11">
        <f t="shared" si="64"/>
        <v>-1.2484486237412293</v>
      </c>
      <c r="M244" s="11">
        <f t="shared" si="65"/>
        <v>0.005789013864067013</v>
      </c>
      <c r="N244" s="11">
        <f t="shared" si="66"/>
        <v>0.3324388059716325</v>
      </c>
      <c r="O244" s="11">
        <f t="shared" si="67"/>
        <v>0.003444483112921215</v>
      </c>
      <c r="P244" s="11">
        <f t="shared" si="68"/>
        <v>-1.0666881480239583</v>
      </c>
      <c r="Q244" s="11">
        <f t="shared" si="69"/>
        <v>0.05841737515134804</v>
      </c>
      <c r="R244" s="11">
        <f t="shared" si="70"/>
        <v>-0.6911044703404766</v>
      </c>
      <c r="S244" s="11">
        <f t="shared" si="71"/>
        <v>0.005352604997758186</v>
      </c>
    </row>
    <row r="245" spans="1:19" ht="12.75">
      <c r="A245" s="11">
        <v>230</v>
      </c>
      <c r="B245" s="11">
        <f t="shared" si="54"/>
        <v>-3.1211249999999993</v>
      </c>
      <c r="C245" s="11">
        <f t="shared" si="55"/>
        <v>0.7284532845218166</v>
      </c>
      <c r="D245" s="11">
        <f t="shared" si="56"/>
        <v>-0.7283007062593995</v>
      </c>
      <c r="E245" s="11">
        <f t="shared" si="57"/>
        <v>-0.01490868849639681</v>
      </c>
      <c r="F245" s="11">
        <f t="shared" si="58"/>
        <v>-2.3289989812767624</v>
      </c>
      <c r="G245" s="11">
        <f t="shared" si="59"/>
        <v>-2.0777836775845553</v>
      </c>
      <c r="H245" s="11">
        <f t="shared" si="60"/>
        <v>4.605388538947186</v>
      </c>
      <c r="I245" s="11">
        <f t="shared" si="61"/>
        <v>-2.2735937576531544</v>
      </c>
      <c r="J245" s="11">
        <f t="shared" si="62"/>
        <v>8.475388072464366</v>
      </c>
      <c r="K245" s="11">
        <f t="shared" si="63"/>
        <v>-7.531835146821936</v>
      </c>
      <c r="L245" s="11">
        <f t="shared" si="64"/>
        <v>-1.2769967065606644</v>
      </c>
      <c r="M245" s="11">
        <f t="shared" si="65"/>
        <v>-0.016262652224565303</v>
      </c>
      <c r="N245" s="11">
        <f t="shared" si="66"/>
        <v>0.3489636260828184</v>
      </c>
      <c r="O245" s="11">
        <f t="shared" si="67"/>
        <v>-0.008988024672335166</v>
      </c>
      <c r="P245" s="11">
        <f t="shared" si="68"/>
        <v>-1.0661620538223426</v>
      </c>
      <c r="Q245" s="11">
        <f t="shared" si="69"/>
        <v>0.06273367812534392</v>
      </c>
      <c r="R245" s="11">
        <f t="shared" si="70"/>
        <v>-0.7283007062593995</v>
      </c>
      <c r="S245" s="11">
        <f t="shared" si="71"/>
        <v>-0.01490868849639681</v>
      </c>
    </row>
    <row r="246" spans="1:19" ht="12.75">
      <c r="A246" s="11">
        <v>231</v>
      </c>
      <c r="B246" s="11">
        <f t="shared" si="54"/>
        <v>-3.092912499999999</v>
      </c>
      <c r="C246" s="11">
        <f t="shared" si="55"/>
        <v>0.7650514195379763</v>
      </c>
      <c r="D246" s="11">
        <f t="shared" si="56"/>
        <v>-0.7641451054242586</v>
      </c>
      <c r="E246" s="11">
        <f t="shared" si="57"/>
        <v>-0.037228112941986975</v>
      </c>
      <c r="F246" s="11">
        <f t="shared" si="58"/>
        <v>-2.2310623692402736</v>
      </c>
      <c r="G246" s="11">
        <f t="shared" si="59"/>
        <v>-2.1420710625971817</v>
      </c>
      <c r="H246" s="11">
        <f t="shared" si="60"/>
        <v>4.4904020290595845</v>
      </c>
      <c r="I246" s="11">
        <f t="shared" si="61"/>
        <v>-2.3662370986317502</v>
      </c>
      <c r="J246" s="11">
        <f t="shared" si="62"/>
        <v>7.966030182581844</v>
      </c>
      <c r="K246" s="11">
        <f t="shared" si="63"/>
        <v>-7.6168640197250035</v>
      </c>
      <c r="L246" s="11">
        <f t="shared" si="64"/>
        <v>-1.305658864689635</v>
      </c>
      <c r="M246" s="11">
        <f t="shared" si="65"/>
        <v>-0.04096751154201887</v>
      </c>
      <c r="N246" s="11">
        <f t="shared" si="66"/>
        <v>0.36508634609325025</v>
      </c>
      <c r="O246" s="11">
        <f t="shared" si="67"/>
        <v>-0.021101668748744782</v>
      </c>
      <c r="P246" s="11">
        <f t="shared" si="68"/>
        <v>-1.0654894255536516</v>
      </c>
      <c r="Q246" s="11">
        <f t="shared" si="69"/>
        <v>0.06709735842163504</v>
      </c>
      <c r="R246" s="11">
        <f t="shared" si="70"/>
        <v>-0.7641451054242586</v>
      </c>
      <c r="S246" s="11">
        <f t="shared" si="71"/>
        <v>-0.037228112941986975</v>
      </c>
    </row>
    <row r="247" spans="1:19" ht="12.75">
      <c r="A247" s="11">
        <v>232</v>
      </c>
      <c r="B247" s="11">
        <f t="shared" si="54"/>
        <v>-3.0646999999999993</v>
      </c>
      <c r="C247" s="11">
        <f t="shared" si="55"/>
        <v>0.8009338772613466</v>
      </c>
      <c r="D247" s="11">
        <f t="shared" si="56"/>
        <v>-0.7985672908032654</v>
      </c>
      <c r="E247" s="11">
        <f t="shared" si="57"/>
        <v>-0.061525261511242775</v>
      </c>
      <c r="F247" s="11">
        <f t="shared" si="58"/>
        <v>-2.133143009740354</v>
      </c>
      <c r="G247" s="11">
        <f t="shared" si="59"/>
        <v>-2.2004742647883573</v>
      </c>
      <c r="H247" s="11">
        <f t="shared" si="60"/>
        <v>4.375445507127551</v>
      </c>
      <c r="I247" s="11">
        <f t="shared" si="61"/>
        <v>-2.4546220536428485</v>
      </c>
      <c r="J247" s="11">
        <f t="shared" si="62"/>
        <v>7.47358748946369</v>
      </c>
      <c r="K247" s="11">
        <f t="shared" si="63"/>
        <v>-7.675978550734123</v>
      </c>
      <c r="L247" s="11">
        <f t="shared" si="64"/>
        <v>-1.3343106281121317</v>
      </c>
      <c r="M247" s="11">
        <f t="shared" si="65"/>
        <v>-0.06831752689227011</v>
      </c>
      <c r="N247" s="11">
        <f t="shared" si="66"/>
        <v>0.38082966332312906</v>
      </c>
      <c r="O247" s="11">
        <f t="shared" si="67"/>
        <v>-0.03289366325425063</v>
      </c>
      <c r="P247" s="11">
        <f t="shared" si="68"/>
        <v>-1.0646696896010706</v>
      </c>
      <c r="Q247" s="11">
        <f t="shared" si="69"/>
        <v>0.07150522679484116</v>
      </c>
      <c r="R247" s="11">
        <f t="shared" si="70"/>
        <v>-0.7985672908032654</v>
      </c>
      <c r="S247" s="11">
        <f t="shared" si="71"/>
        <v>-0.061525261511242775</v>
      </c>
    </row>
    <row r="248" spans="1:19" ht="12.75">
      <c r="A248" s="11">
        <v>233</v>
      </c>
      <c r="B248" s="11">
        <f t="shared" si="54"/>
        <v>-3.036487499999999</v>
      </c>
      <c r="C248" s="11">
        <f t="shared" si="55"/>
        <v>0.8361146527763008</v>
      </c>
      <c r="D248" s="11">
        <f t="shared" si="56"/>
        <v>-0.8315005844997699</v>
      </c>
      <c r="E248" s="11">
        <f t="shared" si="57"/>
        <v>-0.08771824533000583</v>
      </c>
      <c r="F248" s="11">
        <f t="shared" si="58"/>
        <v>-2.0355123642880013</v>
      </c>
      <c r="G248" s="11">
        <f t="shared" si="59"/>
        <v>-2.2532078804422184</v>
      </c>
      <c r="H248" s="11">
        <f t="shared" si="60"/>
        <v>4.260584312534505</v>
      </c>
      <c r="I248" s="11">
        <f t="shared" si="61"/>
        <v>-2.5388516917220767</v>
      </c>
      <c r="J248" s="11">
        <f t="shared" si="62"/>
        <v>6.998445967628508</v>
      </c>
      <c r="K248" s="11">
        <f t="shared" si="63"/>
        <v>-7.7113005622111945</v>
      </c>
      <c r="L248" s="11">
        <f t="shared" si="64"/>
        <v>-1.3628254043276167</v>
      </c>
      <c r="M248" s="11">
        <f t="shared" si="65"/>
        <v>-0.0983019575799571</v>
      </c>
      <c r="N248" s="11">
        <f t="shared" si="66"/>
        <v>0.3962149950950197</v>
      </c>
      <c r="O248" s="11">
        <f t="shared" si="67"/>
        <v>-0.04436259514829102</v>
      </c>
      <c r="P248" s="11">
        <f t="shared" si="68"/>
        <v>-1.063702340227873</v>
      </c>
      <c r="Q248" s="11">
        <f t="shared" si="69"/>
        <v>0.07595423807187092</v>
      </c>
      <c r="R248" s="11">
        <f t="shared" si="70"/>
        <v>-0.8315005844997699</v>
      </c>
      <c r="S248" s="11">
        <f t="shared" si="71"/>
        <v>-0.08771824533000583</v>
      </c>
    </row>
    <row r="249" spans="1:19" ht="12.75">
      <c r="A249" s="11">
        <v>234</v>
      </c>
      <c r="B249" s="11">
        <f t="shared" si="54"/>
        <v>-3.0082749999999994</v>
      </c>
      <c r="C249" s="11">
        <f t="shared" si="55"/>
        <v>0.8706074674930435</v>
      </c>
      <c r="D249" s="11">
        <f t="shared" si="56"/>
        <v>-0.8628820070725763</v>
      </c>
      <c r="E249" s="11">
        <f t="shared" si="57"/>
        <v>-0.11572382781887673</v>
      </c>
      <c r="F249" s="11">
        <f t="shared" si="58"/>
        <v>-1.938418466498661</v>
      </c>
      <c r="G249" s="11">
        <f t="shared" si="59"/>
        <v>-2.3004895836238806</v>
      </c>
      <c r="H249" s="11">
        <f t="shared" si="60"/>
        <v>4.145880556585173</v>
      </c>
      <c r="I249" s="11">
        <f t="shared" si="61"/>
        <v>-2.619026679272635</v>
      </c>
      <c r="J249" s="11">
        <f t="shared" si="62"/>
        <v>6.540859056016356</v>
      </c>
      <c r="K249" s="11">
        <f t="shared" si="63"/>
        <v>-7.724846206425497</v>
      </c>
      <c r="L249" s="11">
        <f t="shared" si="64"/>
        <v>-1.391074777998958</v>
      </c>
      <c r="M249" s="11">
        <f t="shared" si="65"/>
        <v>-0.1309069138741468</v>
      </c>
      <c r="N249" s="11">
        <f t="shared" si="66"/>
        <v>0.41126251660865176</v>
      </c>
      <c r="O249" s="11">
        <f t="shared" si="67"/>
        <v>-0.05550822618510267</v>
      </c>
      <c r="P249" s="11">
        <f t="shared" si="68"/>
        <v>-1.0625869273504587</v>
      </c>
      <c r="Q249" s="11">
        <f t="shared" si="69"/>
        <v>0.08044148882838442</v>
      </c>
      <c r="R249" s="11">
        <f t="shared" si="70"/>
        <v>-0.8628820070725763</v>
      </c>
      <c r="S249" s="11">
        <f t="shared" si="71"/>
        <v>-0.11572382781887673</v>
      </c>
    </row>
    <row r="250" spans="1:19" ht="12.75">
      <c r="A250" s="11">
        <v>235</v>
      </c>
      <c r="B250" s="11">
        <f t="shared" si="54"/>
        <v>-2.980062499999999</v>
      </c>
      <c r="C250" s="11">
        <f t="shared" si="55"/>
        <v>0.9044257744993192</v>
      </c>
      <c r="D250" s="11">
        <f t="shared" si="56"/>
        <v>-0.8926522730717654</v>
      </c>
      <c r="E250" s="11">
        <f t="shared" si="57"/>
        <v>-0.14545755724094764</v>
      </c>
      <c r="F250" s="11">
        <f t="shared" si="58"/>
        <v>-1.842087082649502</v>
      </c>
      <c r="G250" s="11">
        <f t="shared" si="59"/>
        <v>-2.3425387262203565</v>
      </c>
      <c r="H250" s="11">
        <f t="shared" si="60"/>
        <v>4.031393261163775</v>
      </c>
      <c r="I250" s="11">
        <f t="shared" si="61"/>
        <v>-2.6952453346188765</v>
      </c>
      <c r="J250" s="11">
        <f t="shared" si="62"/>
        <v>6.100962385906988</v>
      </c>
      <c r="K250" s="11">
        <f t="shared" si="63"/>
        <v>-7.71852582591041</v>
      </c>
      <c r="L250" s="11">
        <f t="shared" si="64"/>
        <v>-1.4189288211879003</v>
      </c>
      <c r="M250" s="11">
        <f t="shared" si="65"/>
        <v>-0.16611495607820798</v>
      </c>
      <c r="N250" s="11">
        <f t="shared" si="66"/>
        <v>0.42599120601679136</v>
      </c>
      <c r="O250" s="11">
        <f t="shared" si="67"/>
        <v>-0.06633131650820197</v>
      </c>
      <c r="P250" s="11">
        <f t="shared" si="68"/>
        <v>-1.0613230449839661</v>
      </c>
      <c r="Q250" s="11">
        <f t="shared" si="69"/>
        <v>0.08496421441299885</v>
      </c>
      <c r="R250" s="11">
        <f t="shared" si="70"/>
        <v>-0.8926522730717654</v>
      </c>
      <c r="S250" s="11">
        <f t="shared" si="71"/>
        <v>-0.14545755724094764</v>
      </c>
    </row>
    <row r="251" spans="1:19" ht="12.75">
      <c r="A251" s="11">
        <v>236</v>
      </c>
      <c r="B251" s="11">
        <f t="shared" si="54"/>
        <v>-2.9518499999999994</v>
      </c>
      <c r="C251" s="11">
        <f t="shared" si="55"/>
        <v>0.9375827638074583</v>
      </c>
      <c r="D251" s="11">
        <f t="shared" si="56"/>
        <v>-0.9207557828895987</v>
      </c>
      <c r="E251" s="11">
        <f t="shared" si="57"/>
        <v>-0.17683389738450683</v>
      </c>
      <c r="F251" s="11">
        <f t="shared" si="58"/>
        <v>-1.746722874199517</v>
      </c>
      <c r="G251" s="11">
        <f t="shared" si="59"/>
        <v>-2.379575093004668</v>
      </c>
      <c r="H251" s="11">
        <f t="shared" si="60"/>
        <v>3.9171784917555823</v>
      </c>
      <c r="I251" s="11">
        <f t="shared" si="61"/>
        <v>-2.767603681345045</v>
      </c>
      <c r="J251" s="11">
        <f t="shared" si="62"/>
        <v>5.678787409978307</v>
      </c>
      <c r="K251" s="11">
        <f t="shared" si="63"/>
        <v>-7.694144672084868</v>
      </c>
      <c r="L251" s="11">
        <f t="shared" si="64"/>
        <v>-1.4462564130416864</v>
      </c>
      <c r="M251" s="11">
        <f t="shared" si="65"/>
        <v>-0.20390473636082632</v>
      </c>
      <c r="N251" s="11">
        <f t="shared" si="66"/>
        <v>0.4404188943889827</v>
      </c>
      <c r="O251" s="11">
        <f t="shared" si="67"/>
        <v>-0.07683346804710987</v>
      </c>
      <c r="P251" s="11">
        <f t="shared" si="68"/>
        <v>-1.0599103203691211</v>
      </c>
      <c r="Q251" s="11">
        <f t="shared" si="69"/>
        <v>0.08951978538674933</v>
      </c>
      <c r="R251" s="11">
        <f t="shared" si="70"/>
        <v>-0.9207557828895987</v>
      </c>
      <c r="S251" s="11">
        <f t="shared" si="71"/>
        <v>-0.17683389738450683</v>
      </c>
    </row>
    <row r="252" spans="1:19" ht="12.75">
      <c r="A252" s="11">
        <v>237</v>
      </c>
      <c r="B252" s="11">
        <f t="shared" si="54"/>
        <v>-2.923637499999999</v>
      </c>
      <c r="C252" s="11">
        <f t="shared" si="55"/>
        <v>0.9700913674988285</v>
      </c>
      <c r="D252" s="11">
        <f t="shared" si="56"/>
        <v>-0.9471406110261952</v>
      </c>
      <c r="E252" s="11">
        <f t="shared" si="57"/>
        <v>-0.20976635631261917</v>
      </c>
      <c r="F252" s="11">
        <f t="shared" si="58"/>
        <v>-1.6525105531706652</v>
      </c>
      <c r="G252" s="11">
        <f t="shared" si="59"/>
        <v>-2.4118178005533144</v>
      </c>
      <c r="H252" s="11">
        <f t="shared" si="60"/>
        <v>3.803289485055248</v>
      </c>
      <c r="I252" s="11">
        <f t="shared" si="61"/>
        <v>-2.8361955004458554</v>
      </c>
      <c r="J252" s="11">
        <f t="shared" si="62"/>
        <v>5.274273971621094</v>
      </c>
      <c r="K252" s="11">
        <f t="shared" si="63"/>
        <v>-7.653404345347099</v>
      </c>
      <c r="L252" s="11">
        <f t="shared" si="64"/>
        <v>-1.4729255677089366</v>
      </c>
      <c r="M252" s="11">
        <f t="shared" si="65"/>
        <v>-0.2442506816541544</v>
      </c>
      <c r="N252" s="11">
        <f t="shared" si="66"/>
        <v>0.45456231869515795</v>
      </c>
      <c r="O252" s="11">
        <f t="shared" si="67"/>
        <v>-0.08701698593981584</v>
      </c>
      <c r="P252" s="11">
        <f t="shared" si="68"/>
        <v>-1.058348403784412</v>
      </c>
      <c r="Q252" s="11">
        <f t="shared" si="69"/>
        <v>0.09410570344206631</v>
      </c>
      <c r="R252" s="11">
        <f t="shared" si="70"/>
        <v>-0.9471406110261952</v>
      </c>
      <c r="S252" s="11">
        <f t="shared" si="71"/>
        <v>-0.20976635631261917</v>
      </c>
    </row>
    <row r="253" spans="1:19" ht="12.75">
      <c r="A253" s="11">
        <v>238</v>
      </c>
      <c r="B253" s="11">
        <f t="shared" si="54"/>
        <v>-2.8954249999999995</v>
      </c>
      <c r="C253" s="11">
        <f t="shared" si="55"/>
        <v>1.0019642647676736</v>
      </c>
      <c r="D253" s="11">
        <f t="shared" si="56"/>
        <v>-0.9717584908696354</v>
      </c>
      <c r="E253" s="11">
        <f t="shared" si="57"/>
        <v>-0.24416761311483054</v>
      </c>
      <c r="F253" s="11">
        <f t="shared" si="58"/>
        <v>-1.5596160226909346</v>
      </c>
      <c r="G253" s="11">
        <f t="shared" si="59"/>
        <v>-2.4394843291955595</v>
      </c>
      <c r="H253" s="11">
        <f t="shared" si="60"/>
        <v>3.6897767713767866</v>
      </c>
      <c r="I253" s="11">
        <f t="shared" si="61"/>
        <v>-2.901112381314941</v>
      </c>
      <c r="J253" s="11">
        <f t="shared" si="62"/>
        <v>4.887281858647901</v>
      </c>
      <c r="K253" s="11">
        <f t="shared" si="63"/>
        <v>-7.597904834531039</v>
      </c>
      <c r="L253" s="11">
        <f t="shared" si="64"/>
        <v>-1.4988037691969593</v>
      </c>
      <c r="M253" s="11">
        <f t="shared" si="65"/>
        <v>-0.28712271604599243</v>
      </c>
      <c r="N253" s="11">
        <f t="shared" si="66"/>
        <v>0.46843717631823095</v>
      </c>
      <c r="O253" s="11">
        <f t="shared" si="67"/>
        <v>-0.09688475627923342</v>
      </c>
      <c r="P253" s="11">
        <f t="shared" si="68"/>
        <v>-1.056636959043619</v>
      </c>
      <c r="Q253" s="11">
        <f t="shared" si="69"/>
        <v>0.09871959686211812</v>
      </c>
      <c r="R253" s="11">
        <f t="shared" si="70"/>
        <v>-0.9717584908696354</v>
      </c>
      <c r="S253" s="11">
        <f t="shared" si="71"/>
        <v>-0.24416761311483054</v>
      </c>
    </row>
    <row r="254" spans="1:19" ht="12.75">
      <c r="A254" s="11">
        <v>239</v>
      </c>
      <c r="B254" s="11">
        <f t="shared" si="54"/>
        <v>-2.867212499999999</v>
      </c>
      <c r="C254" s="11">
        <f t="shared" si="55"/>
        <v>1.0332138868663334</v>
      </c>
      <c r="D254" s="11">
        <f t="shared" si="56"/>
        <v>-0.9945647960901142</v>
      </c>
      <c r="E254" s="11">
        <f t="shared" si="57"/>
        <v>-0.2799496425996396</v>
      </c>
      <c r="F254" s="11">
        <f t="shared" si="58"/>
        <v>-1.468187496258378</v>
      </c>
      <c r="G254" s="11">
        <f t="shared" si="59"/>
        <v>-2.4627896775784164</v>
      </c>
      <c r="H254" s="11">
        <f t="shared" si="60"/>
        <v>3.576688292071404</v>
      </c>
      <c r="I254" s="11">
        <f t="shared" si="61"/>
        <v>-2.962443771596736</v>
      </c>
      <c r="J254" s="11">
        <f t="shared" si="62"/>
        <v>4.517601389125737</v>
      </c>
      <c r="K254" s="11">
        <f t="shared" si="63"/>
        <v>-7.529147047208585</v>
      </c>
      <c r="L254" s="11">
        <f t="shared" si="64"/>
        <v>-1.5237583118345301</v>
      </c>
      <c r="M254" s="11">
        <f t="shared" si="65"/>
        <v>-0.33248602118848064</v>
      </c>
      <c r="N254" s="11">
        <f t="shared" si="66"/>
        <v>0.482058179921632</v>
      </c>
      <c r="O254" s="11">
        <f t="shared" si="67"/>
        <v>-0.10644013857775936</v>
      </c>
      <c r="P254" s="11">
        <f t="shared" si="68"/>
        <v>-1.0547756546751563</v>
      </c>
      <c r="Q254" s="11">
        <f t="shared" si="69"/>
        <v>0.10335921557787622</v>
      </c>
      <c r="R254" s="11">
        <f t="shared" si="70"/>
        <v>-0.9945647960901142</v>
      </c>
      <c r="S254" s="11">
        <f t="shared" si="71"/>
        <v>-0.2799496425996396</v>
      </c>
    </row>
    <row r="255" spans="1:19" ht="12.75">
      <c r="A255" s="11">
        <v>240</v>
      </c>
      <c r="B255" s="11">
        <f t="shared" si="54"/>
        <v>-2.8389999999999986</v>
      </c>
      <c r="C255" s="11">
        <f t="shared" si="55"/>
        <v>1.063852421953746</v>
      </c>
      <c r="D255" s="11">
        <f t="shared" si="56"/>
        <v>-1.0155185187475844</v>
      </c>
      <c r="E255" s="11">
        <f t="shared" si="57"/>
        <v>-0.31702383786958865</v>
      </c>
      <c r="F255" s="11">
        <f t="shared" si="58"/>
        <v>-1.3783565904092812</v>
      </c>
      <c r="G255" s="11">
        <f t="shared" si="59"/>
        <v>-2.481945629878965</v>
      </c>
      <c r="H255" s="11">
        <f t="shared" si="60"/>
        <v>3.4640695121515703</v>
      </c>
      <c r="I255" s="11">
        <f t="shared" si="61"/>
        <v>-3.020277025926683</v>
      </c>
      <c r="J255" s="11">
        <f t="shared" si="62"/>
        <v>4.164963079445625</v>
      </c>
      <c r="K255" s="11">
        <f t="shared" si="63"/>
        <v>-7.448535734841168</v>
      </c>
      <c r="L255" s="11">
        <f t="shared" si="64"/>
        <v>-1.5476566449719478</v>
      </c>
      <c r="M255" s="11">
        <f t="shared" si="65"/>
        <v>-0.38030083331972886</v>
      </c>
      <c r="N255" s="11">
        <f t="shared" si="66"/>
        <v>0.4954391117617695</v>
      </c>
      <c r="O255" s="11">
        <f t="shared" si="67"/>
        <v>-0.11568687145229566</v>
      </c>
      <c r="P255" s="11">
        <f t="shared" si="68"/>
        <v>-1.052764155776565</v>
      </c>
      <c r="Q255" s="11">
        <f t="shared" si="69"/>
        <v>0.10802242587670437</v>
      </c>
      <c r="R255" s="11">
        <f t="shared" si="70"/>
        <v>-1.0155185187475844</v>
      </c>
      <c r="S255" s="11">
        <f t="shared" si="71"/>
        <v>-0.31702383786958865</v>
      </c>
    </row>
    <row r="256" spans="1:19" ht="12.75">
      <c r="A256" s="11">
        <v>241</v>
      </c>
      <c r="B256" s="11">
        <f t="shared" si="54"/>
        <v>-2.810787499999999</v>
      </c>
      <c r="C256" s="11">
        <f t="shared" si="55"/>
        <v>1.0938918198491483</v>
      </c>
      <c r="D256" s="11">
        <f t="shared" si="56"/>
        <v>-1.0345822442121577</v>
      </c>
      <c r="E256" s="11">
        <f t="shared" si="57"/>
        <v>-0.35530113072408986</v>
      </c>
      <c r="F256" s="11">
        <f t="shared" si="58"/>
        <v>-1.2902393864729917</v>
      </c>
      <c r="G256" s="11">
        <f t="shared" si="59"/>
        <v>-2.4971601261733385</v>
      </c>
      <c r="H256" s="11">
        <f t="shared" si="60"/>
        <v>3.351963528311682</v>
      </c>
      <c r="I256" s="11">
        <f t="shared" si="61"/>
        <v>-3.074697453584237</v>
      </c>
      <c r="J256" s="11">
        <f t="shared" si="62"/>
        <v>3.829046446108533</v>
      </c>
      <c r="K256" s="11">
        <f t="shared" si="63"/>
        <v>-7.357382728261908</v>
      </c>
      <c r="L256" s="11">
        <f t="shared" si="64"/>
        <v>-1.5703667205324312</v>
      </c>
      <c r="M256" s="11">
        <f t="shared" si="65"/>
        <v>-0.43052227555087225</v>
      </c>
      <c r="N256" s="11">
        <f t="shared" si="66"/>
        <v>0.5085928767537882</v>
      </c>
      <c r="O256" s="11">
        <f t="shared" si="67"/>
        <v>-0.1246289901463523</v>
      </c>
      <c r="P256" s="11">
        <f t="shared" si="68"/>
        <v>-1.050602116534876</v>
      </c>
      <c r="Q256" s="11">
        <f t="shared" si="69"/>
        <v>0.11270720481272857</v>
      </c>
      <c r="R256" s="11">
        <f t="shared" si="70"/>
        <v>-1.0345822442121577</v>
      </c>
      <c r="S256" s="11">
        <f t="shared" si="71"/>
        <v>-0.35530113072408986</v>
      </c>
    </row>
    <row r="257" spans="1:19" ht="12.75">
      <c r="A257" s="11">
        <v>242</v>
      </c>
      <c r="B257" s="11">
        <f t="shared" si="54"/>
        <v>-2.7825749999999987</v>
      </c>
      <c r="C257" s="11">
        <f t="shared" si="55"/>
        <v>1.1233437966928146</v>
      </c>
      <c r="D257" s="11">
        <f t="shared" si="56"/>
        <v>-1.0517221229962277</v>
      </c>
      <c r="E257" s="11">
        <f t="shared" si="57"/>
        <v>-0.39469210983820713</v>
      </c>
      <c r="F257" s="11">
        <f t="shared" si="58"/>
        <v>-1.2039374579808337</v>
      </c>
      <c r="G257" s="11">
        <f t="shared" si="59"/>
        <v>-2.5086367269685823</v>
      </c>
      <c r="H257" s="11">
        <f t="shared" si="60"/>
        <v>3.2404111725283826</v>
      </c>
      <c r="I257" s="11">
        <f t="shared" si="61"/>
        <v>-3.125788365082507</v>
      </c>
      <c r="J257" s="11">
        <f t="shared" si="62"/>
        <v>3.5094879932301253</v>
      </c>
      <c r="K257" s="11">
        <f t="shared" si="63"/>
        <v>-7.256910409445083</v>
      </c>
      <c r="L257" s="11">
        <f t="shared" si="64"/>
        <v>-1.5917573420241031</v>
      </c>
      <c r="M257" s="11">
        <f t="shared" si="65"/>
        <v>-0.4831002241120285</v>
      </c>
      <c r="N257" s="11">
        <f t="shared" si="66"/>
        <v>0.521531553778177</v>
      </c>
      <c r="O257" s="11">
        <f t="shared" si="67"/>
        <v>-0.13327075462132698</v>
      </c>
      <c r="P257" s="11">
        <f t="shared" si="68"/>
        <v>-1.048289173401307</v>
      </c>
      <c r="Q257" s="11">
        <f t="shared" si="69"/>
        <v>0.11741163436572058</v>
      </c>
      <c r="R257" s="11">
        <f t="shared" si="70"/>
        <v>-1.0517221229962277</v>
      </c>
      <c r="S257" s="11">
        <f t="shared" si="71"/>
        <v>-0.39469210983820713</v>
      </c>
    </row>
    <row r="258" spans="1:19" ht="12.75">
      <c r="A258" s="11">
        <v>243</v>
      </c>
      <c r="B258" s="11">
        <f t="shared" si="54"/>
        <v>-2.754362499999999</v>
      </c>
      <c r="C258" s="11">
        <f t="shared" si="55"/>
        <v>1.1522198395156502</v>
      </c>
      <c r="D258" s="11">
        <f t="shared" si="56"/>
        <v>-1.0669078395969562</v>
      </c>
      <c r="E258" s="11">
        <f t="shared" si="57"/>
        <v>-0.4351071366686904</v>
      </c>
      <c r="F258" s="11">
        <f t="shared" si="58"/>
        <v>-1.1195388610759618</v>
      </c>
      <c r="G258" s="11">
        <f t="shared" si="59"/>
        <v>-2.516574163410843</v>
      </c>
      <c r="H258" s="11">
        <f t="shared" si="60"/>
        <v>3.129451111416387</v>
      </c>
      <c r="I258" s="11">
        <f t="shared" si="61"/>
        <v>-3.173631117717924</v>
      </c>
      <c r="J258" s="11">
        <f t="shared" si="62"/>
        <v>3.2058884375942225</v>
      </c>
      <c r="K258" s="11">
        <f t="shared" si="63"/>
        <v>-7.148255355039951</v>
      </c>
      <c r="L258" s="11">
        <f t="shared" si="64"/>
        <v>-1.611698513628688</v>
      </c>
      <c r="M258" s="11">
        <f t="shared" si="65"/>
        <v>-0.5379792072793923</v>
      </c>
      <c r="N258" s="11">
        <f t="shared" si="66"/>
        <v>0.5342664448616692</v>
      </c>
      <c r="O258" s="11">
        <f t="shared" si="67"/>
        <v>-0.1416165870624258</v>
      </c>
      <c r="P258" s="11">
        <f t="shared" si="68"/>
        <v>-1.0458249389069443</v>
      </c>
      <c r="Q258" s="11">
        <f t="shared" si="69"/>
        <v>0.12213389539177458</v>
      </c>
      <c r="R258" s="11">
        <f t="shared" si="70"/>
        <v>-1.0669078395969562</v>
      </c>
      <c r="S258" s="11">
        <f t="shared" si="71"/>
        <v>-0.4351071366686904</v>
      </c>
    </row>
    <row r="259" spans="1:19" ht="12.75">
      <c r="A259" s="11">
        <v>244</v>
      </c>
      <c r="B259" s="11">
        <f t="shared" si="54"/>
        <v>-2.7261499999999987</v>
      </c>
      <c r="C259" s="11">
        <f t="shared" si="55"/>
        <v>1.180531210719433</v>
      </c>
      <c r="D259" s="11">
        <f t="shared" si="56"/>
        <v>-1.0801125784473682</v>
      </c>
      <c r="E259" s="11">
        <f t="shared" si="57"/>
        <v>-0.47645645904160855</v>
      </c>
      <c r="F259" s="11">
        <f t="shared" si="58"/>
        <v>-1.037119085954213</v>
      </c>
      <c r="G259" s="11">
        <f t="shared" si="59"/>
        <v>-2.5211659651933847</v>
      </c>
      <c r="H259" s="11">
        <f t="shared" si="60"/>
        <v>3.0191199415086514</v>
      </c>
      <c r="I259" s="11">
        <f t="shared" si="61"/>
        <v>-3.218305160102781</v>
      </c>
      <c r="J259" s="11">
        <f t="shared" si="62"/>
        <v>2.917819222348083</v>
      </c>
      <c r="K259" s="11">
        <f t="shared" si="63"/>
        <v>-7.0324720957626745</v>
      </c>
      <c r="L259" s="11">
        <f t="shared" si="64"/>
        <v>-1.6300617880003798</v>
      </c>
      <c r="M259" s="11">
        <f t="shared" si="65"/>
        <v>-0.5950983357245863</v>
      </c>
      <c r="N259" s="11">
        <f t="shared" si="66"/>
        <v>0.546808121983646</v>
      </c>
      <c r="O259" s="11">
        <f t="shared" si="67"/>
        <v>-0.14967101775364047</v>
      </c>
      <c r="P259" s="11">
        <f t="shared" si="68"/>
        <v>-1.0432089961045743</v>
      </c>
      <c r="Q259" s="11">
        <f t="shared" si="69"/>
        <v>0.12687226140570265</v>
      </c>
      <c r="R259" s="11">
        <f t="shared" si="70"/>
        <v>-1.0801125784473682</v>
      </c>
      <c r="S259" s="11">
        <f t="shared" si="71"/>
        <v>-0.47645645904160855</v>
      </c>
    </row>
    <row r="260" spans="1:19" ht="12.75">
      <c r="A260" s="11">
        <v>245</v>
      </c>
      <c r="B260" s="11">
        <f t="shared" si="54"/>
        <v>-2.697937499999999</v>
      </c>
      <c r="C260" s="11">
        <f t="shared" si="55"/>
        <v>1.2082889524694382</v>
      </c>
      <c r="D260" s="11">
        <f t="shared" si="56"/>
        <v>-1.0913129870738467</v>
      </c>
      <c r="E260" s="11">
        <f t="shared" si="57"/>
        <v>-0.5186503223788168</v>
      </c>
      <c r="F260" s="11">
        <f t="shared" si="58"/>
        <v>-0.9567419679617528</v>
      </c>
      <c r="G260" s="11">
        <f t="shared" si="59"/>
        <v>-2.522600158694778</v>
      </c>
      <c r="H260" s="11">
        <f t="shared" si="60"/>
        <v>2.9094522806232765</v>
      </c>
      <c r="I260" s="11">
        <f t="shared" si="61"/>
        <v>-3.259888075703014</v>
      </c>
      <c r="J260" s="11">
        <f t="shared" si="62"/>
        <v>2.644828369245419</v>
      </c>
      <c r="K260" s="11">
        <f t="shared" si="63"/>
        <v>-6.910536943509095</v>
      </c>
      <c r="L260" s="11">
        <f t="shared" si="64"/>
        <v>-1.6467206114349866</v>
      </c>
      <c r="M260" s="11">
        <f t="shared" si="65"/>
        <v>-0.6543912630383057</v>
      </c>
      <c r="N260" s="11">
        <f t="shared" si="66"/>
        <v>0.5591664713534427</v>
      </c>
      <c r="O260" s="11">
        <f t="shared" si="67"/>
        <v>-0.1574386383791898</v>
      </c>
      <c r="P260" s="11">
        <f t="shared" si="68"/>
        <v>-1.0404408936207121</v>
      </c>
      <c r="Q260" s="11">
        <f t="shared" si="69"/>
        <v>0.1316250922318295</v>
      </c>
      <c r="R260" s="11">
        <f t="shared" si="70"/>
        <v>-1.0913129870738467</v>
      </c>
      <c r="S260" s="11">
        <f t="shared" si="71"/>
        <v>-0.5186503223788168</v>
      </c>
    </row>
    <row r="261" spans="1:19" ht="12.75">
      <c r="A261" s="11">
        <v>246</v>
      </c>
      <c r="B261" s="11">
        <f t="shared" si="54"/>
        <v>-2.669724999999999</v>
      </c>
      <c r="C261" s="11">
        <f t="shared" si="55"/>
        <v>1.2355038910011709</v>
      </c>
      <c r="D261" s="11">
        <f t="shared" si="56"/>
        <v>-1.1004891365573102</v>
      </c>
      <c r="E261" s="11">
        <f t="shared" si="57"/>
        <v>-0.5615990785234419</v>
      </c>
      <c r="F261" s="11">
        <f t="shared" si="58"/>
        <v>-0.8784605574914893</v>
      </c>
      <c r="G261" s="11">
        <f t="shared" si="59"/>
        <v>-2.5210590283761176</v>
      </c>
      <c r="H261" s="11">
        <f t="shared" si="60"/>
        <v>2.8004808554729803</v>
      </c>
      <c r="I261" s="11">
        <f t="shared" si="61"/>
        <v>-3.2984556254030992</v>
      </c>
      <c r="J261" s="11">
        <f t="shared" si="62"/>
        <v>2.3864457178019545</v>
      </c>
      <c r="K261" s="11">
        <f t="shared" si="63"/>
        <v>-6.7833518450274495</v>
      </c>
      <c r="L261" s="11">
        <f t="shared" si="64"/>
        <v>-1.6615506651043856</v>
      </c>
      <c r="M261" s="11">
        <f t="shared" si="65"/>
        <v>-0.7157861751853124</v>
      </c>
      <c r="N261" s="11">
        <f t="shared" si="66"/>
        <v>0.5713507350785326</v>
      </c>
      <c r="O261" s="11">
        <f t="shared" si="67"/>
        <v>-0.16492406190503908</v>
      </c>
      <c r="P261" s="11">
        <f t="shared" si="68"/>
        <v>-1.0375201413010369</v>
      </c>
      <c r="Q261" s="11">
        <f t="shared" si="69"/>
        <v>0.13639082755677473</v>
      </c>
      <c r="R261" s="11">
        <f t="shared" si="70"/>
        <v>-1.1004891365573102</v>
      </c>
      <c r="S261" s="11">
        <f t="shared" si="71"/>
        <v>-0.5615990785234419</v>
      </c>
    </row>
    <row r="262" spans="1:19" ht="12.75">
      <c r="A262" s="11">
        <v>247</v>
      </c>
      <c r="B262" s="11">
        <f t="shared" si="54"/>
        <v>-2.6415124999999993</v>
      </c>
      <c r="C262" s="11">
        <f t="shared" si="55"/>
        <v>1.2621866408428724</v>
      </c>
      <c r="D262" s="11">
        <f t="shared" si="56"/>
        <v>-1.1076244793948096</v>
      </c>
      <c r="E262" s="11">
        <f t="shared" si="57"/>
        <v>-0.605213292127322</v>
      </c>
      <c r="F262" s="11">
        <f t="shared" si="58"/>
        <v>-0.8023179482648971</v>
      </c>
      <c r="G262" s="11">
        <f t="shared" si="59"/>
        <v>-2.5167189349524612</v>
      </c>
      <c r="H262" s="11">
        <f t="shared" si="60"/>
        <v>2.692236585667016</v>
      </c>
      <c r="I262" s="11">
        <f t="shared" si="61"/>
        <v>-3.3340817891194567</v>
      </c>
      <c r="J262" s="11">
        <f t="shared" si="62"/>
        <v>2.1421875979184675</v>
      </c>
      <c r="K262" s="11">
        <f t="shared" si="63"/>
        <v>-6.651748227232127</v>
      </c>
      <c r="L262" s="11">
        <f t="shared" si="64"/>
        <v>-1.674430201093564</v>
      </c>
      <c r="M262" s="11">
        <f t="shared" si="65"/>
        <v>-0.7792058076481814</v>
      </c>
      <c r="N262" s="11">
        <f t="shared" si="66"/>
        <v>0.5833695502018631</v>
      </c>
      <c r="O262" s="11">
        <f t="shared" si="67"/>
        <v>-0.1721318882830127</v>
      </c>
      <c r="P262" s="11">
        <f t="shared" si="68"/>
        <v>-1.034446206431888</v>
      </c>
      <c r="Q262" s="11">
        <f t="shared" si="69"/>
        <v>0.1411679804148605</v>
      </c>
      <c r="R262" s="11">
        <f t="shared" si="70"/>
        <v>-1.1076244793948096</v>
      </c>
      <c r="S262" s="11">
        <f t="shared" si="71"/>
        <v>-0.605213292127322</v>
      </c>
    </row>
    <row r="263" spans="1:19" ht="12.75">
      <c r="A263" s="11">
        <v>248</v>
      </c>
      <c r="B263" s="11">
        <f t="shared" si="54"/>
        <v>-2.613299999999999</v>
      </c>
      <c r="C263" s="11">
        <f t="shared" si="55"/>
        <v>1.2883476089554666</v>
      </c>
      <c r="D263" s="11">
        <f t="shared" si="56"/>
        <v>-1.1127058048576686</v>
      </c>
      <c r="E263" s="11">
        <f t="shared" si="57"/>
        <v>-0.6494038445661651</v>
      </c>
      <c r="F263" s="11">
        <f t="shared" si="58"/>
        <v>-0.7283480639658504</v>
      </c>
      <c r="G263" s="11">
        <f t="shared" si="59"/>
        <v>-2.5097501843245658</v>
      </c>
      <c r="H263" s="11">
        <f t="shared" si="60"/>
        <v>2.5847486642493633</v>
      </c>
      <c r="I263" s="11">
        <f t="shared" si="61"/>
        <v>-3.3668388064833192</v>
      </c>
      <c r="J263" s="11">
        <f t="shared" si="62"/>
        <v>1.9115609805174745</v>
      </c>
      <c r="K263" s="11">
        <f t="shared" si="63"/>
        <v>-6.5164908048017605</v>
      </c>
      <c r="L263" s="11">
        <f t="shared" si="64"/>
        <v>-1.6852403720261229</v>
      </c>
      <c r="M263" s="11">
        <f t="shared" si="65"/>
        <v>-0.8445674890146186</v>
      </c>
      <c r="N263" s="11">
        <f t="shared" si="66"/>
        <v>0.5952309851315903</v>
      </c>
      <c r="O263" s="11">
        <f t="shared" si="67"/>
        <v>-0.1790666753015795</v>
      </c>
      <c r="P263" s="11">
        <f t="shared" si="68"/>
        <v>-1.0312185105201634</v>
      </c>
      <c r="Q263" s="11">
        <f t="shared" si="69"/>
        <v>0.14595513063401666</v>
      </c>
      <c r="R263" s="11">
        <f t="shared" si="70"/>
        <v>-1.1127058048576686</v>
      </c>
      <c r="S263" s="11">
        <f t="shared" si="71"/>
        <v>-0.6494038445661651</v>
      </c>
    </row>
    <row r="264" spans="1:19" ht="12.75">
      <c r="A264" s="11">
        <v>249</v>
      </c>
      <c r="B264" s="11">
        <f t="shared" si="54"/>
        <v>-2.5850874999999993</v>
      </c>
      <c r="C264" s="11">
        <f t="shared" si="55"/>
        <v>1.313996998791536</v>
      </c>
      <c r="D264" s="11">
        <f t="shared" si="56"/>
        <v>-1.1157231919416415</v>
      </c>
      <c r="E264" s="11">
        <f t="shared" si="57"/>
        <v>-0.6940820353508073</v>
      </c>
      <c r="F264" s="11">
        <f t="shared" si="58"/>
        <v>-0.6565764035154761</v>
      </c>
      <c r="G264" s="11">
        <f t="shared" si="59"/>
        <v>-2.5003169417101763</v>
      </c>
      <c r="H264" s="11">
        <f t="shared" si="60"/>
        <v>2.478044634911541</v>
      </c>
      <c r="I264" s="11">
        <f t="shared" si="61"/>
        <v>-3.396797216613514</v>
      </c>
      <c r="J264" s="11">
        <f t="shared" si="62"/>
        <v>1.6940671485940704</v>
      </c>
      <c r="K264" s="11">
        <f t="shared" si="63"/>
        <v>-6.378281325643363</v>
      </c>
      <c r="L264" s="11">
        <f t="shared" si="64"/>
        <v>-1.693865553118248</v>
      </c>
      <c r="M264" s="11">
        <f t="shared" si="65"/>
        <v>-0.9117832097583846</v>
      </c>
      <c r="N264" s="11">
        <f t="shared" si="66"/>
        <v>0.6069425735204695</v>
      </c>
      <c r="O264" s="11">
        <f t="shared" si="67"/>
        <v>-0.18573291398165465</v>
      </c>
      <c r="P264" s="11">
        <f t="shared" si="68"/>
        <v>-1.027836426613872</v>
      </c>
      <c r="Q264" s="11">
        <f t="shared" si="69"/>
        <v>0.15075091826745077</v>
      </c>
      <c r="R264" s="11">
        <f t="shared" si="70"/>
        <v>-1.1157231919416415</v>
      </c>
      <c r="S264" s="11">
        <f t="shared" si="71"/>
        <v>-0.6940820353508073</v>
      </c>
    </row>
    <row r="265" spans="1:19" ht="12.75">
      <c r="A265" s="11">
        <v>250</v>
      </c>
      <c r="B265" s="11">
        <f t="shared" si="54"/>
        <v>-2.556874999999999</v>
      </c>
      <c r="C265" s="11">
        <f t="shared" si="55"/>
        <v>1.339144814274939</v>
      </c>
      <c r="D265" s="11">
        <f t="shared" si="56"/>
        <v>-1.1166699600038792</v>
      </c>
      <c r="E265" s="11">
        <f t="shared" si="57"/>
        <v>-0.7391596810056643</v>
      </c>
      <c r="F265" s="11">
        <f t="shared" si="58"/>
        <v>-0.5870207455475307</v>
      </c>
      <c r="G265" s="11">
        <f t="shared" si="59"/>
        <v>-2.4885771858477317</v>
      </c>
      <c r="H265" s="11">
        <f t="shared" si="60"/>
        <v>2.3721504660127666</v>
      </c>
      <c r="I265" s="11">
        <f t="shared" si="61"/>
        <v>-3.424025896999233</v>
      </c>
      <c r="J265" s="11">
        <f t="shared" si="62"/>
        <v>1.4892049288477167</v>
      </c>
      <c r="K265" s="11">
        <f t="shared" si="63"/>
        <v>-6.237762234170398</v>
      </c>
      <c r="L265" s="11">
        <f t="shared" si="64"/>
        <v>-1.7001936555600266</v>
      </c>
      <c r="M265" s="11">
        <f t="shared" si="65"/>
        <v>-0.9807597149583434</v>
      </c>
      <c r="N265" s="11">
        <f t="shared" si="66"/>
        <v>0.618511345677343</v>
      </c>
      <c r="O265" s="11">
        <f t="shared" si="67"/>
        <v>-0.19213500798307684</v>
      </c>
      <c r="P265" s="11">
        <f t="shared" si="68"/>
        <v>-1.0242992771456674</v>
      </c>
      <c r="Q265" s="11">
        <f t="shared" si="69"/>
        <v>0.1555540370339503</v>
      </c>
      <c r="R265" s="11">
        <f t="shared" si="70"/>
        <v>-1.1166699600038792</v>
      </c>
      <c r="S265" s="11">
        <f t="shared" si="71"/>
        <v>-0.7391596810056643</v>
      </c>
    </row>
    <row r="266" spans="1:19" ht="12.75">
      <c r="A266" s="11">
        <v>251</v>
      </c>
      <c r="B266" s="11">
        <f t="shared" si="54"/>
        <v>-2.5286624999999994</v>
      </c>
      <c r="C266" s="11">
        <f t="shared" si="55"/>
        <v>1.363800863702591</v>
      </c>
      <c r="D266" s="11">
        <f t="shared" si="56"/>
        <v>-1.1155426171807474</v>
      </c>
      <c r="E266" s="11">
        <f t="shared" si="57"/>
        <v>-0.7845492113879545</v>
      </c>
      <c r="F266" s="11">
        <f t="shared" si="58"/>
        <v>-0.519691812868727</v>
      </c>
      <c r="G266" s="11">
        <f t="shared" si="59"/>
        <v>-2.474682698558234</v>
      </c>
      <c r="H266" s="11">
        <f t="shared" si="60"/>
        <v>2.2670906215351567</v>
      </c>
      <c r="I266" s="11">
        <f t="shared" si="61"/>
        <v>-3.448592101512352</v>
      </c>
      <c r="J266" s="11">
        <f t="shared" si="62"/>
        <v>1.296473521784204</v>
      </c>
      <c r="K266" s="11">
        <f t="shared" si="63"/>
        <v>-6.0955202361880465</v>
      </c>
      <c r="L266" s="11">
        <f t="shared" si="64"/>
        <v>-1.704116430185748</v>
      </c>
      <c r="M266" s="11">
        <f t="shared" si="65"/>
        <v>-1.0513986196942433</v>
      </c>
      <c r="N266" s="11">
        <f t="shared" si="66"/>
        <v>0.6299438576111607</v>
      </c>
      <c r="O266" s="11">
        <f t="shared" si="67"/>
        <v>-0.19827725654809275</v>
      </c>
      <c r="P266" s="11">
        <f t="shared" si="68"/>
        <v>-1.0206063322819476</v>
      </c>
      <c r="Q266" s="11">
        <f t="shared" si="69"/>
        <v>0.160363227787454</v>
      </c>
      <c r="R266" s="11">
        <f t="shared" si="70"/>
        <v>-1.1155426171807474</v>
      </c>
      <c r="S266" s="11">
        <f t="shared" si="71"/>
        <v>-0.7845492113879545</v>
      </c>
    </row>
    <row r="267" spans="1:19" ht="12.75">
      <c r="A267" s="11">
        <v>252</v>
      </c>
      <c r="B267" s="11">
        <f t="shared" si="54"/>
        <v>-2.500449999999999</v>
      </c>
      <c r="C267" s="11">
        <f t="shared" si="55"/>
        <v>1.3879747635699597</v>
      </c>
      <c r="D267" s="11">
        <f t="shared" si="56"/>
        <v>-1.1123408066797746</v>
      </c>
      <c r="E267" s="11">
        <f t="shared" si="57"/>
        <v>-0.8301637634238644</v>
      </c>
      <c r="F267" s="11">
        <f t="shared" si="58"/>
        <v>-0.4545938978723539</v>
      </c>
      <c r="G267" s="11">
        <f t="shared" si="59"/>
        <v>-2.458779085342401</v>
      </c>
      <c r="H267" s="11">
        <f t="shared" si="60"/>
        <v>2.1628881290964546</v>
      </c>
      <c r="I267" s="11">
        <f t="shared" si="61"/>
        <v>-3.470561497568504</v>
      </c>
      <c r="J267" s="11">
        <f t="shared" si="62"/>
        <v>1.115374965888366</v>
      </c>
      <c r="K267" s="11">
        <f t="shared" si="63"/>
        <v>-5.95208975255027</v>
      </c>
      <c r="L267" s="11">
        <f t="shared" si="64"/>
        <v>-1.705529760460919</v>
      </c>
      <c r="M267" s="11">
        <f t="shared" si="65"/>
        <v>-1.1235965458527717</v>
      </c>
      <c r="N267" s="11">
        <f t="shared" si="66"/>
        <v>0.6412462178202905</v>
      </c>
      <c r="O267" s="11">
        <f t="shared" si="67"/>
        <v>-0.20416384056271308</v>
      </c>
      <c r="P267" s="11">
        <f t="shared" si="68"/>
        <v>-1.016756808760481</v>
      </c>
      <c r="Q267" s="11">
        <f t="shared" si="69"/>
        <v>0.16517727203450827</v>
      </c>
      <c r="R267" s="11">
        <f t="shared" si="70"/>
        <v>-1.1123408066797746</v>
      </c>
      <c r="S267" s="11">
        <f t="shared" si="71"/>
        <v>-0.8301637634238644</v>
      </c>
    </row>
    <row r="268" spans="1:19" ht="12.75">
      <c r="A268" s="11">
        <v>253</v>
      </c>
      <c r="B268" s="11">
        <f t="shared" si="54"/>
        <v>-2.4722374999999994</v>
      </c>
      <c r="C268" s="11">
        <f t="shared" si="55"/>
        <v>1.4116759423217418</v>
      </c>
      <c r="D268" s="11">
        <f t="shared" si="56"/>
        <v>-1.1070672510382011</v>
      </c>
      <c r="E268" s="11">
        <f t="shared" si="57"/>
        <v>-0.8759172722401917</v>
      </c>
      <c r="F268" s="11">
        <f t="shared" si="58"/>
        <v>-0.3917254500218655</v>
      </c>
      <c r="G268" s="11">
        <f t="shared" si="59"/>
        <v>-2.4410058230597103</v>
      </c>
      <c r="H268" s="11">
        <f t="shared" si="60"/>
        <v>2.059564645138135</v>
      </c>
      <c r="I268" s="11">
        <f t="shared" si="61"/>
        <v>-3.4899982024556464</v>
      </c>
      <c r="J268" s="11">
        <f t="shared" si="62"/>
        <v>0.945416269198608</v>
      </c>
      <c r="K268" s="11">
        <f t="shared" si="63"/>
        <v>-5.80795625169644</v>
      </c>
      <c r="L268" s="11">
        <f t="shared" si="64"/>
        <v>-1.7043339438823386</v>
      </c>
      <c r="M268" s="11">
        <f t="shared" si="65"/>
        <v>-1.1972452790732413</v>
      </c>
      <c r="N268" s="11">
        <f t="shared" si="66"/>
        <v>0.6524241119476237</v>
      </c>
      <c r="O268" s="11">
        <f t="shared" si="67"/>
        <v>-0.20979881136560005</v>
      </c>
      <c r="P268" s="11">
        <f t="shared" si="68"/>
        <v>-1.0127498692000134</v>
      </c>
      <c r="Q268" s="11">
        <f t="shared" si="69"/>
        <v>0.16999498551637798</v>
      </c>
      <c r="R268" s="11">
        <f t="shared" si="70"/>
        <v>-1.1070672510382011</v>
      </c>
      <c r="S268" s="11">
        <f t="shared" si="71"/>
        <v>-0.8759172722401917</v>
      </c>
    </row>
    <row r="269" spans="1:19" ht="12.75">
      <c r="A269" s="11">
        <v>254</v>
      </c>
      <c r="B269" s="11">
        <f t="shared" si="54"/>
        <v>-2.444024999999999</v>
      </c>
      <c r="C269" s="11">
        <f t="shared" si="55"/>
        <v>1.4349136440292023</v>
      </c>
      <c r="D269" s="11">
        <f t="shared" si="56"/>
        <v>-1.0997276944397445</v>
      </c>
      <c r="E269" s="11">
        <f t="shared" si="57"/>
        <v>-0.9217245596724696</v>
      </c>
      <c r="F269" s="11">
        <f t="shared" si="58"/>
        <v>-0.3310796266376588</v>
      </c>
      <c r="G269" s="11">
        <f t="shared" si="59"/>
        <v>-2.42149633108342</v>
      </c>
      <c r="H269" s="11">
        <f t="shared" si="60"/>
        <v>1.9571405174019154</v>
      </c>
      <c r="I269" s="11">
        <f t="shared" si="61"/>
        <v>-3.50696481884847</v>
      </c>
      <c r="J269" s="11">
        <f t="shared" si="62"/>
        <v>0.7861112393850708</v>
      </c>
      <c r="K269" s="11">
        <f t="shared" si="63"/>
        <v>-5.663559453731411</v>
      </c>
      <c r="L269" s="11">
        <f t="shared" si="64"/>
        <v>-1.700433960958182</v>
      </c>
      <c r="M269" s="11">
        <f t="shared" si="65"/>
        <v>-1.2722319445599966</v>
      </c>
      <c r="N269" s="11">
        <f t="shared" si="66"/>
        <v>0.6634828254262126</v>
      </c>
      <c r="O269" s="11">
        <f t="shared" si="67"/>
        <v>-0.2151860819777427</v>
      </c>
      <c r="P269" s="11">
        <f t="shared" si="68"/>
        <v>-1.0085846218658807</v>
      </c>
      <c r="Q269" s="11">
        <f t="shared" si="69"/>
        <v>0.17481521187093824</v>
      </c>
      <c r="R269" s="11">
        <f t="shared" si="70"/>
        <v>-1.0997276944397445</v>
      </c>
      <c r="S269" s="11">
        <f t="shared" si="71"/>
        <v>-0.9217245596724696</v>
      </c>
    </row>
    <row r="270" spans="1:19" ht="12.75">
      <c r="A270" s="11">
        <v>255</v>
      </c>
      <c r="B270" s="11">
        <f t="shared" si="54"/>
        <v>-2.4158124999999995</v>
      </c>
      <c r="C270" s="11">
        <f t="shared" si="55"/>
        <v>1.4576969319955992</v>
      </c>
      <c r="D270" s="11">
        <f t="shared" si="56"/>
        <v>-1.090330843180338</v>
      </c>
      <c r="E270" s="11">
        <f t="shared" si="57"/>
        <v>-0.9675014201328263</v>
      </c>
      <c r="F270" s="11">
        <f t="shared" si="58"/>
        <v>-0.27264480830943466</v>
      </c>
      <c r="G270" s="11">
        <f t="shared" si="59"/>
        <v>-2.4003780626514146</v>
      </c>
      <c r="H270" s="11">
        <f t="shared" si="60"/>
        <v>1.8556348448034325</v>
      </c>
      <c r="I270" s="11">
        <f t="shared" si="61"/>
        <v>-3.5215224695266176</v>
      </c>
      <c r="J270" s="11">
        <f t="shared" si="62"/>
        <v>0.6369820412636555</v>
      </c>
      <c r="K270" s="11">
        <f t="shared" si="63"/>
        <v>-5.519296400922106</v>
      </c>
      <c r="L270" s="11">
        <f t="shared" si="64"/>
        <v>-1.6937397310070403</v>
      </c>
      <c r="M270" s="11">
        <f t="shared" si="65"/>
        <v>-1.3484392004881038</v>
      </c>
      <c r="N270" s="11">
        <f t="shared" si="66"/>
        <v>0.6744272642416208</v>
      </c>
      <c r="O270" s="11">
        <f t="shared" si="67"/>
        <v>-0.22032942046497353</v>
      </c>
      <c r="P270" s="11">
        <f t="shared" si="68"/>
        <v>-1.0042601208762982</v>
      </c>
      <c r="Q270" s="11">
        <f t="shared" si="69"/>
        <v>0.17963681638799936</v>
      </c>
      <c r="R270" s="11">
        <f t="shared" si="70"/>
        <v>-1.090330843180338</v>
      </c>
      <c r="S270" s="11">
        <f t="shared" si="71"/>
        <v>-0.9675014201328263</v>
      </c>
    </row>
    <row r="271" spans="1:19" ht="12.75">
      <c r="A271" s="11">
        <v>256</v>
      </c>
      <c r="B271" s="11">
        <f aca="true" t="shared" si="72" ref="B271:B334">A271*$G$7+$C$6</f>
        <v>-2.387599999999999</v>
      </c>
      <c r="C271" s="11">
        <f t="shared" si="55"/>
        <v>1.480034692291108</v>
      </c>
      <c r="D271" s="11">
        <f t="shared" si="56"/>
        <v>-1.0788883043726685</v>
      </c>
      <c r="E271" s="11">
        <f t="shared" si="57"/>
        <v>-1.0131647038231757</v>
      </c>
      <c r="F271" s="11">
        <f t="shared" si="58"/>
        <v>-0.21640508032153574</v>
      </c>
      <c r="G271" s="11">
        <f t="shared" si="59"/>
        <v>-2.377772613437001</v>
      </c>
      <c r="H271" s="11">
        <f t="shared" si="60"/>
        <v>1.75506553480738</v>
      </c>
      <c r="I271" s="11">
        <f t="shared" si="61"/>
        <v>-3.5337308313142484</v>
      </c>
      <c r="J271" s="11">
        <f t="shared" si="62"/>
        <v>0.4975605085809067</v>
      </c>
      <c r="K271" s="11">
        <f t="shared" si="63"/>
        <v>-5.375524391380985</v>
      </c>
      <c r="L271" s="11">
        <f t="shared" si="64"/>
        <v>-1.6841663540876906</v>
      </c>
      <c r="M271" s="11">
        <f t="shared" si="65"/>
        <v>-1.4257454477309428</v>
      </c>
      <c r="N271" s="11">
        <f t="shared" si="66"/>
        <v>0.685261973936545</v>
      </c>
      <c r="O271" s="11">
        <f t="shared" si="67"/>
        <v>-0.22523244517988977</v>
      </c>
      <c r="P271" s="11">
        <f t="shared" si="68"/>
        <v>-0.9997753668346822</v>
      </c>
      <c r="Q271" s="11">
        <f t="shared" si="69"/>
        <v>0.18445867987044162</v>
      </c>
      <c r="R271" s="11">
        <f t="shared" si="70"/>
        <v>-1.0788883043726685</v>
      </c>
      <c r="S271" s="11">
        <f t="shared" si="71"/>
        <v>-1.0131647038231757</v>
      </c>
    </row>
    <row r="272" spans="1:19" ht="12.75">
      <c r="A272" s="11">
        <v>257</v>
      </c>
      <c r="B272" s="11">
        <f t="shared" si="72"/>
        <v>-2.3593874999999986</v>
      </c>
      <c r="C272" s="11">
        <f aca="true" t="shared" si="73" ref="C272:C335">$C$2*EXP($C$3*B272+$C$4)+$C$5</f>
        <v>1.5019356372186154</v>
      </c>
      <c r="D272" s="11">
        <f aca="true" t="shared" si="74" ref="D272:D335">C272*COS(B272)</f>
        <v>-1.0654145229784302</v>
      </c>
      <c r="E272" s="11">
        <f aca="true" t="shared" si="75" ref="E272:E335">C272*SIN(B272)</f>
        <v>-1.0586323972814797</v>
      </c>
      <c r="F272" s="11">
        <f aca="true" t="shared" si="76" ref="F272:F335">B272*COS(C272)</f>
        <v>-0.16234068152300815</v>
      </c>
      <c r="G272" s="11">
        <f aca="true" t="shared" si="77" ref="G272:G335">B272*SIN(C272)</f>
        <v>-2.3537958446472986</v>
      </c>
      <c r="H272" s="11">
        <f aca="true" t="shared" si="78" ref="H272:H335">(B272^2-C272^2)/2</f>
        <v>1.6554493584044774</v>
      </c>
      <c r="I272" s="11">
        <f aca="true" t="shared" si="79" ref="I272:I335">B272*C272</f>
        <v>-3.5436481682581342</v>
      </c>
      <c r="J272" s="11">
        <f aca="true" t="shared" si="80" ref="J272:J335">COSH(B272)*COS(C272)</f>
        <v>0.3673892348912551</v>
      </c>
      <c r="K272" s="11">
        <f aca="true" t="shared" si="81" ref="K272:K335">SINH(B272)*SIN(C272)</f>
        <v>-5.232563774326873</v>
      </c>
      <c r="L272" s="11">
        <f aca="true" t="shared" si="82" ref="L272:L335">COSH(C272)*COS(B272)</f>
        <v>-1.6716343384445786</v>
      </c>
      <c r="M272" s="11">
        <f aca="true" t="shared" si="83" ref="M272:M335">SINH(C272)*SIN(B272)</f>
        <v>-1.5040250546426497</v>
      </c>
      <c r="N272" s="11">
        <f aca="true" t="shared" si="84" ref="N272:N335">SINH(C272)/(COSH(C272)-COS(B272))</f>
        <v>0.6959911569810396</v>
      </c>
      <c r="O272" s="11">
        <f aca="true" t="shared" si="85" ref="O272:O335">SIN(B272)/(COSH(C272)-COS(B272))</f>
        <v>-0.22989862166032965</v>
      </c>
      <c r="P272" s="11">
        <f aca="true" t="shared" si="86" ref="P272:P335">SINH(B272)/(COSH(B272)-COS(C272))</f>
        <v>-0.9951293078740642</v>
      </c>
      <c r="Q272" s="11">
        <f aca="true" t="shared" si="87" ref="Q272:Q335">SIN(C272)/(COSH(B272)-COS(C272))</f>
        <v>0.18927969261241243</v>
      </c>
      <c r="R272" s="11">
        <f aca="true" t="shared" si="88" ref="R272:R335">CHOOSE($K$1,B272,C272,D272,F272,H272,-H272,J272,L272,N272,P272)</f>
        <v>-1.0654145229784302</v>
      </c>
      <c r="S272" s="11">
        <f aca="true" t="shared" si="89" ref="S272:S335">CHOOSE($K$1,C272,B272,E272,G272,I272,I272,K272,M272,O272,Q272)</f>
        <v>-1.0586323972814797</v>
      </c>
    </row>
    <row r="273" spans="1:19" ht="12.75">
      <c r="A273" s="11">
        <v>258</v>
      </c>
      <c r="B273" s="11">
        <f t="shared" si="72"/>
        <v>-2.331174999999999</v>
      </c>
      <c r="C273" s="11">
        <f t="shared" si="73"/>
        <v>1.5234083087117434</v>
      </c>
      <c r="D273" s="11">
        <f t="shared" si="74"/>
        <v>-1.0499267172562246</v>
      </c>
      <c r="E273" s="11">
        <f t="shared" si="75"/>
        <v>-1.1038237012510386</v>
      </c>
      <c r="F273" s="11">
        <f t="shared" si="76"/>
        <v>-0.11042842210046773</v>
      </c>
      <c r="G273" s="11">
        <f t="shared" si="77"/>
        <v>-2.3285580182201597</v>
      </c>
      <c r="H273" s="11">
        <f t="shared" si="78"/>
        <v>1.5568020027865106</v>
      </c>
      <c r="I273" s="11">
        <f t="shared" si="79"/>
        <v>-3.551331364061097</v>
      </c>
      <c r="J273" s="11">
        <f t="shared" si="80"/>
        <v>0.24602246642498848</v>
      </c>
      <c r="K273" s="11">
        <f t="shared" si="81"/>
        <v>-5.090700606685832</v>
      </c>
      <c r="L273" s="11">
        <f t="shared" si="82"/>
        <v>-1.6560698129270863</v>
      </c>
      <c r="M273" s="11">
        <f t="shared" si="83"/>
        <v>-1.583148595635601</v>
      </c>
      <c r="N273" s="11">
        <f t="shared" si="84"/>
        <v>0.7066186886283382</v>
      </c>
      <c r="O273" s="11">
        <f t="shared" si="85"/>
        <v>-0.23433126098865925</v>
      </c>
      <c r="P273" s="11">
        <f t="shared" si="86"/>
        <v>-0.990320841100395</v>
      </c>
      <c r="Q273" s="11">
        <f t="shared" si="87"/>
        <v>0.19409874850490344</v>
      </c>
      <c r="R273" s="11">
        <f t="shared" si="88"/>
        <v>-1.0499267172562246</v>
      </c>
      <c r="S273" s="11">
        <f t="shared" si="89"/>
        <v>-1.1038237012510386</v>
      </c>
    </row>
    <row r="274" spans="1:19" ht="12.75">
      <c r="A274" s="11">
        <v>259</v>
      </c>
      <c r="B274" s="11">
        <f t="shared" si="72"/>
        <v>-2.3029624999999987</v>
      </c>
      <c r="C274" s="11">
        <f t="shared" si="73"/>
        <v>1.5444610816664257</v>
      </c>
      <c r="D274" s="11">
        <f t="shared" si="74"/>
        <v>-1.0324448127120625</v>
      </c>
      <c r="E274" s="11">
        <f t="shared" si="75"/>
        <v>-1.1486591058648252</v>
      </c>
      <c r="F274" s="11">
        <f t="shared" si="76"/>
        <v>-0.060642071722977295</v>
      </c>
      <c r="G274" s="11">
        <f t="shared" si="77"/>
        <v>-2.3021639419344986</v>
      </c>
      <c r="H274" s="11">
        <f t="shared" si="78"/>
        <v>1.459138121812009</v>
      </c>
      <c r="I274" s="11">
        <f t="shared" si="79"/>
        <v>-3.556835953787214</v>
      </c>
      <c r="J274" s="11">
        <f t="shared" si="80"/>
        <v>0.13302681801817912</v>
      </c>
      <c r="K274" s="11">
        <f t="shared" si="81"/>
        <v>-4.9501891719481845</v>
      </c>
      <c r="L274" s="11">
        <f t="shared" si="82"/>
        <v>-1.6374047239132297</v>
      </c>
      <c r="M274" s="11">
        <f t="shared" si="83"/>
        <v>-1.6629831023029984</v>
      </c>
      <c r="N274" s="11">
        <f t="shared" si="84"/>
        <v>0.7171481313721069</v>
      </c>
      <c r="O274" s="11">
        <f t="shared" si="85"/>
        <v>-0.23853351944007617</v>
      </c>
      <c r="P274" s="11">
        <f t="shared" si="86"/>
        <v>-0.9853488144222331</v>
      </c>
      <c r="Q274" s="11">
        <f t="shared" si="87"/>
        <v>0.1989147392782312</v>
      </c>
      <c r="R274" s="11">
        <f t="shared" si="88"/>
        <v>-1.0324448127120625</v>
      </c>
      <c r="S274" s="11">
        <f t="shared" si="89"/>
        <v>-1.1486591058648252</v>
      </c>
    </row>
    <row r="275" spans="1:19" ht="12.75">
      <c r="A275" s="11">
        <v>260</v>
      </c>
      <c r="B275" s="11">
        <f t="shared" si="72"/>
        <v>-2.274749999999999</v>
      </c>
      <c r="C275" s="11">
        <f t="shared" si="73"/>
        <v>1.5651021672073293</v>
      </c>
      <c r="D275" s="11">
        <f t="shared" si="74"/>
        <v>-1.0129913746384147</v>
      </c>
      <c r="E275" s="11">
        <f t="shared" si="75"/>
        <v>-1.19306046313892</v>
      </c>
      <c r="F275" s="11">
        <f t="shared" si="76"/>
        <v>-0.012952719526237614</v>
      </c>
      <c r="G275" s="11">
        <f t="shared" si="77"/>
        <v>-2.2747131224743202</v>
      </c>
      <c r="H275" s="11">
        <f t="shared" si="78"/>
        <v>1.3624713843514584</v>
      </c>
      <c r="I275" s="11">
        <f t="shared" si="79"/>
        <v>-3.560216154854871</v>
      </c>
      <c r="J275" s="11">
        <f t="shared" si="80"/>
        <v>0.027981831447168398</v>
      </c>
      <c r="K275" s="11">
        <f t="shared" si="81"/>
        <v>-4.811254363157305</v>
      </c>
      <c r="L275" s="11">
        <f t="shared" si="82"/>
        <v>-1.6155770163401162</v>
      </c>
      <c r="M275" s="11">
        <f t="shared" si="83"/>
        <v>-1.7433923258493043</v>
      </c>
      <c r="N275" s="11">
        <f t="shared" si="84"/>
        <v>0.7275827481162738</v>
      </c>
      <c r="O275" s="11">
        <f t="shared" si="85"/>
        <v>-0.24250839926928347</v>
      </c>
      <c r="P275" s="11">
        <f t="shared" si="86"/>
        <v>-0.9802120287550203</v>
      </c>
      <c r="Q275" s="11">
        <f t="shared" si="87"/>
        <v>0.20372654889030636</v>
      </c>
      <c r="R275" s="11">
        <f t="shared" si="88"/>
        <v>-1.0129913746384147</v>
      </c>
      <c r="S275" s="11">
        <f t="shared" si="89"/>
        <v>-1.19306046313892</v>
      </c>
    </row>
    <row r="276" spans="1:19" ht="12.75">
      <c r="A276" s="11">
        <v>261</v>
      </c>
      <c r="B276" s="11">
        <f t="shared" si="72"/>
        <v>-2.2465374999999987</v>
      </c>
      <c r="C276" s="11">
        <f t="shared" si="73"/>
        <v>1.5853396158904096</v>
      </c>
      <c r="D276" s="11">
        <f t="shared" si="74"/>
        <v>-0.9915915393267077</v>
      </c>
      <c r="E276" s="11">
        <f t="shared" si="75"/>
        <v>-1.2369510567711408</v>
      </c>
      <c r="F276" s="11">
        <f t="shared" si="76"/>
        <v>0.03267089260950766</v>
      </c>
      <c r="G276" s="11">
        <f t="shared" si="77"/>
        <v>-2.246299924694461</v>
      </c>
      <c r="H276" s="11">
        <f t="shared" si="78"/>
        <v>1.2668145205973464</v>
      </c>
      <c r="I276" s="11">
        <f t="shared" si="79"/>
        <v>-3.561524897333399</v>
      </c>
      <c r="J276" s="11">
        <f t="shared" si="80"/>
        <v>-0.06951960611871284</v>
      </c>
      <c r="K276" s="11">
        <f t="shared" si="81"/>
        <v>-4.674093932694524</v>
      </c>
      <c r="L276" s="11">
        <f t="shared" si="82"/>
        <v>-1.5905307985139034</v>
      </c>
      <c r="M276" s="11">
        <f t="shared" si="83"/>
        <v>-1.8242370096069382</v>
      </c>
      <c r="N276" s="11">
        <f t="shared" si="84"/>
        <v>0.737925514163605</v>
      </c>
      <c r="O276" s="11">
        <f t="shared" si="85"/>
        <v>-0.2462587505035319</v>
      </c>
      <c r="P276" s="11">
        <f t="shared" si="86"/>
        <v>-0.9749092405888006</v>
      </c>
      <c r="Q276" s="11">
        <f t="shared" si="87"/>
        <v>0.2085330480690875</v>
      </c>
      <c r="R276" s="11">
        <f t="shared" si="88"/>
        <v>-0.9915915393267077</v>
      </c>
      <c r="S276" s="11">
        <f t="shared" si="89"/>
        <v>-1.2369510567711408</v>
      </c>
    </row>
    <row r="277" spans="1:19" ht="12.75">
      <c r="A277" s="11">
        <v>262</v>
      </c>
      <c r="B277" s="11">
        <f t="shared" si="72"/>
        <v>-2.218324999999999</v>
      </c>
      <c r="C277" s="11">
        <f t="shared" si="73"/>
        <v>1.6051813208428305</v>
      </c>
      <c r="D277" s="11">
        <f t="shared" si="74"/>
        <v>-0.9682729440371327</v>
      </c>
      <c r="E277" s="11">
        <f t="shared" si="75"/>
        <v>-1.2802556692428266</v>
      </c>
      <c r="F277" s="11">
        <f t="shared" si="76"/>
        <v>0.07626206205534224</v>
      </c>
      <c r="G277" s="11">
        <f t="shared" si="77"/>
        <v>-2.2170137355271535</v>
      </c>
      <c r="H277" s="11">
        <f t="shared" si="78"/>
        <v>1.1721793664211313</v>
      </c>
      <c r="I277" s="11">
        <f t="shared" si="79"/>
        <v>-3.560813853558671</v>
      </c>
      <c r="J277" s="11">
        <f t="shared" si="80"/>
        <v>-0.15987096736148101</v>
      </c>
      <c r="K277" s="11">
        <f t="shared" si="81"/>
        <v>-4.53888061216403</v>
      </c>
      <c r="L277" s="11">
        <f t="shared" si="82"/>
        <v>-1.5622164904408917</v>
      </c>
      <c r="M277" s="11">
        <f t="shared" si="83"/>
        <v>-1.905375170435809</v>
      </c>
      <c r="N277" s="11">
        <f t="shared" si="84"/>
        <v>0.7481791281240231</v>
      </c>
      <c r="O277" s="11">
        <f t="shared" si="85"/>
        <v>-0.249787273626423</v>
      </c>
      <c r="P277" s="11">
        <f t="shared" si="86"/>
        <v>-0.9694391649088615</v>
      </c>
      <c r="Q277" s="11">
        <f t="shared" si="87"/>
        <v>0.2133330890172395</v>
      </c>
      <c r="R277" s="11">
        <f t="shared" si="88"/>
        <v>-0.9682729440371327</v>
      </c>
      <c r="S277" s="11">
        <f t="shared" si="89"/>
        <v>-1.2802556692428266</v>
      </c>
    </row>
    <row r="278" spans="1:19" ht="12.75">
      <c r="A278" s="11">
        <v>263</v>
      </c>
      <c r="B278" s="11">
        <f t="shared" si="72"/>
        <v>-2.190112499999999</v>
      </c>
      <c r="C278" s="11">
        <f t="shared" si="73"/>
        <v>1.6246350208414915</v>
      </c>
      <c r="D278" s="11">
        <f t="shared" si="74"/>
        <v>-0.9430656558085337</v>
      </c>
      <c r="E278" s="11">
        <f t="shared" si="75"/>
        <v>-1.322900646223689</v>
      </c>
      <c r="F278" s="11">
        <f t="shared" si="76"/>
        <v>0.11785584130038348</v>
      </c>
      <c r="G278" s="11">
        <f t="shared" si="77"/>
        <v>-2.1869391311437143</v>
      </c>
      <c r="H278" s="11">
        <f t="shared" si="78"/>
        <v>1.0785769058558055</v>
      </c>
      <c r="I278" s="11">
        <f t="shared" si="79"/>
        <v>-3.558133467082709</v>
      </c>
      <c r="J278" s="11">
        <f t="shared" si="80"/>
        <v>-0.24345189900220293</v>
      </c>
      <c r="K278" s="11">
        <f t="shared" si="81"/>
        <v>-4.4057641061897845</v>
      </c>
      <c r="L278" s="11">
        <f t="shared" si="82"/>
        <v>-1.5305909554883756</v>
      </c>
      <c r="M278" s="11">
        <f t="shared" si="83"/>
        <v>-1.986662387823408</v>
      </c>
      <c r="N278" s="11">
        <f t="shared" si="84"/>
        <v>0.7583460218385274</v>
      </c>
      <c r="O278" s="11">
        <f t="shared" si="85"/>
        <v>-0.2530965230512851</v>
      </c>
      <c r="P278" s="11">
        <f t="shared" si="86"/>
        <v>-0.9638004784593218</v>
      </c>
      <c r="Q278" s="11">
        <f t="shared" si="87"/>
        <v>0.21812550028678226</v>
      </c>
      <c r="R278" s="11">
        <f t="shared" si="88"/>
        <v>-0.9430656558085337</v>
      </c>
      <c r="S278" s="11">
        <f t="shared" si="89"/>
        <v>-1.322900646223689</v>
      </c>
    </row>
    <row r="279" spans="1:19" ht="12.75">
      <c r="A279" s="11">
        <v>264</v>
      </c>
      <c r="B279" s="11">
        <f t="shared" si="72"/>
        <v>-2.1618999999999993</v>
      </c>
      <c r="C279" s="11">
        <f t="shared" si="73"/>
        <v>1.6437083033313469</v>
      </c>
      <c r="D279" s="11">
        <f t="shared" si="74"/>
        <v>-0.9160020991900881</v>
      </c>
      <c r="E279" s="11">
        <f t="shared" si="75"/>
        <v>-1.3648139582814087</v>
      </c>
      <c r="F279" s="11">
        <f t="shared" si="76"/>
        <v>0.1574887763218885</v>
      </c>
      <c r="G279" s="11">
        <f t="shared" si="77"/>
        <v>-2.1561560461461573</v>
      </c>
      <c r="H279" s="11">
        <f t="shared" si="78"/>
        <v>0.986017311779791</v>
      </c>
      <c r="I279" s="11">
        <f t="shared" si="79"/>
        <v>-3.5535329809720375</v>
      </c>
      <c r="J279" s="11">
        <f t="shared" si="80"/>
        <v>-0.3206281315128762</v>
      </c>
      <c r="K279" s="11">
        <f t="shared" si="81"/>
        <v>-4.274872964331573</v>
      </c>
      <c r="L279" s="11">
        <f t="shared" si="82"/>
        <v>-1.4956176152488942</v>
      </c>
      <c r="M279" s="11">
        <f t="shared" si="83"/>
        <v>-2.0679520995266554</v>
      </c>
      <c r="N279" s="11">
        <f t="shared" si="84"/>
        <v>0.7684283694094615</v>
      </c>
      <c r="O279" s="11">
        <f t="shared" si="85"/>
        <v>-0.25618891129556093</v>
      </c>
      <c r="P279" s="11">
        <f t="shared" si="86"/>
        <v>-0.9579918233402078</v>
      </c>
      <c r="Q279" s="11">
        <f t="shared" si="87"/>
        <v>0.2229090818313751</v>
      </c>
      <c r="R279" s="11">
        <f t="shared" si="88"/>
        <v>-0.9160020991900881</v>
      </c>
      <c r="S279" s="11">
        <f t="shared" si="89"/>
        <v>-1.3648139582814087</v>
      </c>
    </row>
    <row r="280" spans="1:19" ht="12.75">
      <c r="A280" s="11">
        <v>265</v>
      </c>
      <c r="B280" s="11">
        <f t="shared" si="72"/>
        <v>-2.133687499999999</v>
      </c>
      <c r="C280" s="11">
        <f t="shared" si="73"/>
        <v>1.6624086073847082</v>
      </c>
      <c r="D280" s="11">
        <f t="shared" si="74"/>
        <v>-0.8871169829753371</v>
      </c>
      <c r="E280" s="11">
        <f t="shared" si="75"/>
        <v>-1.4059252598995085</v>
      </c>
      <c r="F280" s="11">
        <f t="shared" si="76"/>
        <v>0.19519866613183146</v>
      </c>
      <c r="G280" s="11">
        <f t="shared" si="77"/>
        <v>-2.1247399437099586</v>
      </c>
      <c r="H280" s="11">
        <f t="shared" si="78"/>
        <v>0.8945099848747404</v>
      </c>
      <c r="I280" s="11">
        <f t="shared" si="79"/>
        <v>-3.5470604654691575</v>
      </c>
      <c r="J280" s="11">
        <f t="shared" si="80"/>
        <v>-0.39175147217486306</v>
      </c>
      <c r="K280" s="11">
        <f t="shared" si="81"/>
        <v>-4.146316335623094</v>
      </c>
      <c r="L280" s="11">
        <f t="shared" si="82"/>
        <v>-1.457266547544097</v>
      </c>
      <c r="M280" s="11">
        <f t="shared" si="83"/>
        <v>-2.1490959026228733</v>
      </c>
      <c r="N280" s="11">
        <f t="shared" si="84"/>
        <v>0.7784280954229512</v>
      </c>
      <c r="O280" s="11">
        <f t="shared" si="85"/>
        <v>-0.25906671377871077</v>
      </c>
      <c r="P280" s="11">
        <f t="shared" si="86"/>
        <v>-0.9520118109289493</v>
      </c>
      <c r="Q280" s="11">
        <f t="shared" si="87"/>
        <v>0.22768260024385656</v>
      </c>
      <c r="R280" s="11">
        <f t="shared" si="88"/>
        <v>-0.8871169829753371</v>
      </c>
      <c r="S280" s="11">
        <f t="shared" si="89"/>
        <v>-1.4059252598995085</v>
      </c>
    </row>
    <row r="281" spans="1:19" ht="12.75">
      <c r="A281" s="11">
        <v>266</v>
      </c>
      <c r="B281" s="11">
        <f t="shared" si="72"/>
        <v>-2.1054749999999993</v>
      </c>
      <c r="C281" s="11">
        <f t="shared" si="73"/>
        <v>1.6807432266026718</v>
      </c>
      <c r="D281" s="11">
        <f t="shared" si="74"/>
        <v>-0.8564472260180634</v>
      </c>
      <c r="E281" s="11">
        <f t="shared" si="75"/>
        <v>-1.4461659458086835</v>
      </c>
      <c r="F281" s="11">
        <f t="shared" si="76"/>
        <v>0.2310243422171813</v>
      </c>
      <c r="G281" s="11">
        <f t="shared" si="77"/>
        <v>-2.092761985732758</v>
      </c>
      <c r="H281" s="11">
        <f t="shared" si="78"/>
        <v>0.8040635909271185</v>
      </c>
      <c r="I281" s="11">
        <f t="shared" si="79"/>
        <v>-3.5387628450312594</v>
      </c>
      <c r="J281" s="11">
        <f t="shared" si="80"/>
        <v>-0.4571598704577162</v>
      </c>
      <c r="K281" s="11">
        <f t="shared" si="81"/>
        <v>-4.0201856104465366</v>
      </c>
      <c r="L281" s="11">
        <f t="shared" si="82"/>
        <v>-1.415514567564699</v>
      </c>
      <c r="M281" s="11">
        <f t="shared" si="83"/>
        <v>-2.229943858865515</v>
      </c>
      <c r="N281" s="11">
        <f t="shared" si="84"/>
        <v>0.7883468824445704</v>
      </c>
      <c r="O281" s="11">
        <f t="shared" si="85"/>
        <v>-0.2617320741757763</v>
      </c>
      <c r="P281" s="11">
        <f t="shared" si="86"/>
        <v>-0.9458590261175946</v>
      </c>
      <c r="Q281" s="11">
        <f t="shared" si="87"/>
        <v>0.23244478418671147</v>
      </c>
      <c r="R281" s="11">
        <f t="shared" si="88"/>
        <v>-0.8564472260180634</v>
      </c>
      <c r="S281" s="11">
        <f t="shared" si="89"/>
        <v>-1.4461659458086835</v>
      </c>
    </row>
    <row r="282" spans="1:19" ht="12.75">
      <c r="A282" s="11">
        <v>267</v>
      </c>
      <c r="B282" s="11">
        <f t="shared" si="72"/>
        <v>-2.077262499999999</v>
      </c>
      <c r="C282" s="11">
        <f t="shared" si="73"/>
        <v>1.6987193119598138</v>
      </c>
      <c r="D282" s="11">
        <f t="shared" si="74"/>
        <v>-0.8240318822083128</v>
      </c>
      <c r="E282" s="11">
        <f t="shared" si="75"/>
        <v>-1.4854692046385374</v>
      </c>
      <c r="F282" s="11">
        <f t="shared" si="76"/>
        <v>0.2650054666382042</v>
      </c>
      <c r="G282" s="11">
        <f t="shared" si="77"/>
        <v>-2.060289202165102</v>
      </c>
      <c r="H282" s="11">
        <f t="shared" si="78"/>
        <v>0.7146860965405109</v>
      </c>
      <c r="I282" s="11">
        <f t="shared" si="79"/>
        <v>-3.528685924759921</v>
      </c>
      <c r="J282" s="11">
        <f t="shared" si="80"/>
        <v>-0.5171775457578692</v>
      </c>
      <c r="K282" s="11">
        <f t="shared" si="81"/>
        <v>-3.896555954596209</v>
      </c>
      <c r="L282" s="11">
        <f t="shared" si="82"/>
        <v>-1.3703452922004589</v>
      </c>
      <c r="M282" s="11">
        <f t="shared" si="83"/>
        <v>-2.3103448032709286</v>
      </c>
      <c r="N282" s="11">
        <f t="shared" si="84"/>
        <v>0.7981861778647943</v>
      </c>
      <c r="O282" s="11">
        <f t="shared" si="85"/>
        <v>-0.2641870102671557</v>
      </c>
      <c r="P282" s="11">
        <f t="shared" si="86"/>
        <v>-0.9395320318572634</v>
      </c>
      <c r="Q282" s="11">
        <f t="shared" si="87"/>
        <v>0.2371943200232815</v>
      </c>
      <c r="R282" s="11">
        <f t="shared" si="88"/>
        <v>-0.8240318822083128</v>
      </c>
      <c r="S282" s="11">
        <f t="shared" si="89"/>
        <v>-1.4854692046385374</v>
      </c>
    </row>
    <row r="283" spans="1:19" ht="12.75">
      <c r="A283" s="11">
        <v>268</v>
      </c>
      <c r="B283" s="11">
        <f t="shared" si="72"/>
        <v>-2.0490499999999994</v>
      </c>
      <c r="C283" s="11">
        <f t="shared" si="73"/>
        <v>1.7163438745932524</v>
      </c>
      <c r="D283" s="11">
        <f t="shared" si="74"/>
        <v>-0.7899120646857748</v>
      </c>
      <c r="E283" s="11">
        <f t="shared" si="75"/>
        <v>-1.5237700698982228</v>
      </c>
      <c r="F283" s="11">
        <f t="shared" si="76"/>
        <v>0.2971823475981459</v>
      </c>
      <c r="G283" s="11">
        <f t="shared" si="77"/>
        <v>-2.027384658809485</v>
      </c>
      <c r="H283" s="11">
        <f t="shared" si="78"/>
        <v>0.6263848033231094</v>
      </c>
      <c r="I283" s="11">
        <f t="shared" si="79"/>
        <v>-3.5168744162353027</v>
      </c>
      <c r="J283" s="11">
        <f t="shared" si="80"/>
        <v>-0.5721151685201609</v>
      </c>
      <c r="K283" s="11">
        <f t="shared" si="81"/>
        <v>-3.775487740460412</v>
      </c>
      <c r="L283" s="11">
        <f t="shared" si="82"/>
        <v>-1.3217491876689673</v>
      </c>
      <c r="M283" s="11">
        <f t="shared" si="83"/>
        <v>-2.3901466548948327</v>
      </c>
      <c r="N283" s="11">
        <f t="shared" si="84"/>
        <v>0.8079472001665199</v>
      </c>
      <c r="O283" s="11">
        <f t="shared" si="85"/>
        <v>-0.266433420232411</v>
      </c>
      <c r="P283" s="11">
        <f t="shared" si="86"/>
        <v>-0.9330293740015334</v>
      </c>
      <c r="Q283" s="11">
        <f t="shared" si="87"/>
        <v>0.24192984765773443</v>
      </c>
      <c r="R283" s="11">
        <f t="shared" si="88"/>
        <v>-0.7899120646857748</v>
      </c>
      <c r="S283" s="11">
        <f t="shared" si="89"/>
        <v>-1.5237700698982228</v>
      </c>
    </row>
    <row r="284" spans="1:19" ht="12.75">
      <c r="A284" s="11">
        <v>269</v>
      </c>
      <c r="B284" s="11">
        <f t="shared" si="72"/>
        <v>-2.020837499999999</v>
      </c>
      <c r="C284" s="11">
        <f t="shared" si="73"/>
        <v>1.7336237885371744</v>
      </c>
      <c r="D284" s="11">
        <f t="shared" si="74"/>
        <v>-0.7541308693665141</v>
      </c>
      <c r="E284" s="11">
        <f t="shared" si="75"/>
        <v>-1.561005468296153</v>
      </c>
      <c r="F284" s="11">
        <f t="shared" si="76"/>
        <v>0.32759577134806883</v>
      </c>
      <c r="G284" s="11">
        <f t="shared" si="77"/>
        <v>-1.994107622973522</v>
      </c>
      <c r="H284" s="11">
        <f t="shared" si="78"/>
        <v>0.5391663806121303</v>
      </c>
      <c r="I284" s="11">
        <f t="shared" si="79"/>
        <v>-3.5033719627679902</v>
      </c>
      <c r="J284" s="11">
        <f t="shared" si="80"/>
        <v>-0.622270086671043</v>
      </c>
      <c r="K284" s="11">
        <f t="shared" si="81"/>
        <v>-3.657027880274331</v>
      </c>
      <c r="L284" s="11">
        <f t="shared" si="82"/>
        <v>-1.2697236006038475</v>
      </c>
      <c r="M284" s="11">
        <f t="shared" si="83"/>
        <v>-2.4691967287916152</v>
      </c>
      <c r="N284" s="11">
        <f t="shared" si="84"/>
        <v>0.8176309446829351</v>
      </c>
      <c r="O284" s="11">
        <f t="shared" si="85"/>
        <v>-0.268473089342223</v>
      </c>
      <c r="P284" s="11">
        <f t="shared" si="86"/>
        <v>-0.9263495864404937</v>
      </c>
      <c r="Q284" s="11">
        <f t="shared" si="87"/>
        <v>0.24664995659207975</v>
      </c>
      <c r="R284" s="11">
        <f t="shared" si="88"/>
        <v>-0.7541308693665141</v>
      </c>
      <c r="S284" s="11">
        <f t="shared" si="89"/>
        <v>-1.561005468296153</v>
      </c>
    </row>
    <row r="285" spans="1:19" ht="12.75">
      <c r="A285" s="11">
        <v>270</v>
      </c>
      <c r="B285" s="11">
        <f t="shared" si="72"/>
        <v>-1.9926249999999994</v>
      </c>
      <c r="C285" s="11">
        <f t="shared" si="73"/>
        <v>1.7505657934038834</v>
      </c>
      <c r="D285" s="11">
        <f t="shared" si="74"/>
        <v>-0.7167332978579415</v>
      </c>
      <c r="E285" s="11">
        <f t="shared" si="75"/>
        <v>-1.5971142654104142</v>
      </c>
      <c r="F285" s="11">
        <f t="shared" si="76"/>
        <v>0.356286849341696</v>
      </c>
      <c r="G285" s="11">
        <f t="shared" si="77"/>
        <v>-1.960513726453137</v>
      </c>
      <c r="H285" s="11">
        <f t="shared" si="78"/>
        <v>0.453036896794615</v>
      </c>
      <c r="I285" s="11">
        <f t="shared" si="79"/>
        <v>-3.4882211640814123</v>
      </c>
      <c r="J285" s="11">
        <f t="shared" si="80"/>
        <v>-0.6679265901246738</v>
      </c>
      <c r="K285" s="11">
        <f t="shared" si="81"/>
        <v>-3.541211066376748</v>
      </c>
      <c r="L285" s="11">
        <f t="shared" si="82"/>
        <v>-1.2142727728120228</v>
      </c>
      <c r="M285" s="11">
        <f t="shared" si="83"/>
        <v>-2.5473420481853677</v>
      </c>
      <c r="N285" s="11">
        <f t="shared" si="84"/>
        <v>0.8272381889102683</v>
      </c>
      <c r="O285" s="11">
        <f t="shared" si="85"/>
        <v>-0.2703076970079928</v>
      </c>
      <c r="P285" s="11">
        <f t="shared" si="86"/>
        <v>-0.9194911965171622</v>
      </c>
      <c r="Q285" s="11">
        <f t="shared" si="87"/>
        <v>0.25135318220881897</v>
      </c>
      <c r="R285" s="11">
        <f t="shared" si="88"/>
        <v>-0.7167332978579415</v>
      </c>
      <c r="S285" s="11">
        <f t="shared" si="89"/>
        <v>-1.5971142654104142</v>
      </c>
    </row>
    <row r="286" spans="1:19" ht="12.75">
      <c r="A286" s="11">
        <v>271</v>
      </c>
      <c r="B286" s="11">
        <f t="shared" si="72"/>
        <v>-1.964412499999999</v>
      </c>
      <c r="C286" s="11">
        <f t="shared" si="73"/>
        <v>1.767176497012426</v>
      </c>
      <c r="D286" s="11">
        <f t="shared" si="74"/>
        <v>-0.6777661798356656</v>
      </c>
      <c r="E286" s="11">
        <f t="shared" si="75"/>
        <v>-1.632037308723081</v>
      </c>
      <c r="F286" s="11">
        <f t="shared" si="76"/>
        <v>0.38329687960646197</v>
      </c>
      <c r="G286" s="11">
        <f t="shared" si="77"/>
        <v>-1.9266551254026225</v>
      </c>
      <c r="H286" s="11">
        <f t="shared" si="78"/>
        <v>0.36800184928156865</v>
      </c>
      <c r="I286" s="11">
        <f t="shared" si="79"/>
        <v>-3.4714636004374206</v>
      </c>
      <c r="J286" s="11">
        <f t="shared" si="80"/>
        <v>-0.7093562068864608</v>
      </c>
      <c r="K286" s="11">
        <f t="shared" si="81"/>
        <v>-3.4280609233462833</v>
      </c>
      <c r="L286" s="11">
        <f t="shared" si="82"/>
        <v>-1.1554078399555394</v>
      </c>
      <c r="M286" s="11">
        <f t="shared" si="83"/>
        <v>-2.6244296559190645</v>
      </c>
      <c r="N286" s="11">
        <f t="shared" si="84"/>
        <v>0.8367694974364722</v>
      </c>
      <c r="O286" s="11">
        <f t="shared" si="85"/>
        <v>-0.271938824153196</v>
      </c>
      <c r="P286" s="11">
        <f t="shared" si="86"/>
        <v>-0.9124527307177887</v>
      </c>
      <c r="Q286" s="11">
        <f t="shared" si="87"/>
        <v>0.25603800228817286</v>
      </c>
      <c r="R286" s="11">
        <f t="shared" si="88"/>
        <v>-0.6777661798356656</v>
      </c>
      <c r="S286" s="11">
        <f t="shared" si="89"/>
        <v>-1.632037308723081</v>
      </c>
    </row>
    <row r="287" spans="1:19" ht="12.75">
      <c r="A287" s="11">
        <v>272</v>
      </c>
      <c r="B287" s="11">
        <f t="shared" si="72"/>
        <v>-1.9361999999999995</v>
      </c>
      <c r="C287" s="11">
        <f t="shared" si="73"/>
        <v>1.7834623779658072</v>
      </c>
      <c r="D287" s="11">
        <f t="shared" si="74"/>
        <v>-0.637278094954752</v>
      </c>
      <c r="E287" s="11">
        <f t="shared" si="75"/>
        <v>-1.6657174680330076</v>
      </c>
      <c r="F287" s="11">
        <f t="shared" si="76"/>
        <v>0.4086672213480378</v>
      </c>
      <c r="G287" s="11">
        <f t="shared" si="77"/>
        <v>-1.892580656721312</v>
      </c>
      <c r="H287" s="11">
        <f t="shared" si="78"/>
        <v>0.28406619319027304</v>
      </c>
      <c r="I287" s="11">
        <f t="shared" si="79"/>
        <v>-3.453139856217395</v>
      </c>
      <c r="J287" s="11">
        <f t="shared" si="80"/>
        <v>-0.7468180249770856</v>
      </c>
      <c r="K287" s="11">
        <f t="shared" si="81"/>
        <v>-3.3175910768060373</v>
      </c>
      <c r="L287" s="11">
        <f t="shared" si="82"/>
        <v>-1.0931468144564438</v>
      </c>
      <c r="M287" s="11">
        <f t="shared" si="83"/>
        <v>-2.700306924286726</v>
      </c>
      <c r="N287" s="11">
        <f t="shared" si="84"/>
        <v>0.8462252265436342</v>
      </c>
      <c r="O287" s="11">
        <f t="shared" si="85"/>
        <v>-0.27336796087447734</v>
      </c>
      <c r="P287" s="11">
        <f t="shared" si="86"/>
        <v>-0.9052327206273211</v>
      </c>
      <c r="Q287" s="11">
        <f t="shared" si="87"/>
        <v>0.2607028337691883</v>
      </c>
      <c r="R287" s="11">
        <f t="shared" si="88"/>
        <v>-0.637278094954752</v>
      </c>
      <c r="S287" s="11">
        <f t="shared" si="89"/>
        <v>-1.6657174680330076</v>
      </c>
    </row>
    <row r="288" spans="1:19" ht="12.75">
      <c r="A288" s="11">
        <v>273</v>
      </c>
      <c r="B288" s="11">
        <f t="shared" si="72"/>
        <v>-1.907987499999999</v>
      </c>
      <c r="C288" s="11">
        <f t="shared" si="73"/>
        <v>1.799429788177818</v>
      </c>
      <c r="D288" s="11">
        <f t="shared" si="74"/>
        <v>-0.5953192943666463</v>
      </c>
      <c r="E288" s="11">
        <f t="shared" si="75"/>
        <v>-1.6980996732631644</v>
      </c>
      <c r="F288" s="11">
        <f t="shared" si="76"/>
        <v>0.4324391818561578</v>
      </c>
      <c r="G288" s="11">
        <f t="shared" si="77"/>
        <v>-1.8583359906518044</v>
      </c>
      <c r="H288" s="11">
        <f t="shared" si="78"/>
        <v>0.20123436878728973</v>
      </c>
      <c r="I288" s="11">
        <f t="shared" si="79"/>
        <v>-3.433289542970923</v>
      </c>
      <c r="J288" s="11">
        <f t="shared" si="80"/>
        <v>-0.7805590350380673</v>
      </c>
      <c r="K288" s="11">
        <f t="shared" si="81"/>
        <v>-3.2098061435738328</v>
      </c>
      <c r="L288" s="11">
        <f t="shared" si="82"/>
        <v>-1.0275145529629355</v>
      </c>
      <c r="M288" s="11">
        <f t="shared" si="83"/>
        <v>-2.7748218623931966</v>
      </c>
      <c r="N288" s="11">
        <f t="shared" si="84"/>
        <v>0.8556055285389228</v>
      </c>
      <c r="O288" s="11">
        <f t="shared" si="85"/>
        <v>-0.27459651436372423</v>
      </c>
      <c r="P288" s="11">
        <f t="shared" si="86"/>
        <v>-0.897829709140911</v>
      </c>
      <c r="Q288" s="11">
        <f t="shared" si="87"/>
        <v>0.265346029764417</v>
      </c>
      <c r="R288" s="11">
        <f t="shared" si="88"/>
        <v>-0.5953192943666463</v>
      </c>
      <c r="S288" s="11">
        <f t="shared" si="89"/>
        <v>-1.6980996732631644</v>
      </c>
    </row>
    <row r="289" spans="1:19" ht="12.75">
      <c r="A289" s="11">
        <v>274</v>
      </c>
      <c r="B289" s="11">
        <f t="shared" si="72"/>
        <v>-1.8797749999999986</v>
      </c>
      <c r="C289" s="11">
        <f t="shared" si="73"/>
        <v>1.8150849553504407</v>
      </c>
      <c r="D289" s="11">
        <f t="shared" si="74"/>
        <v>-0.5519416219118936</v>
      </c>
      <c r="E289" s="11">
        <f t="shared" si="75"/>
        <v>-1.7291309496798615</v>
      </c>
      <c r="F289" s="11">
        <f t="shared" si="76"/>
        <v>0.45465391482917566</v>
      </c>
      <c r="G289" s="11">
        <f t="shared" si="77"/>
        <v>-1.8239637793430823</v>
      </c>
      <c r="H289" s="11">
        <f t="shared" si="78"/>
        <v>0.11951032774274184</v>
      </c>
      <c r="I289" s="11">
        <f t="shared" si="79"/>
        <v>-3.411951321943872</v>
      </c>
      <c r="J289" s="11">
        <f t="shared" si="80"/>
        <v>-0.8108144890613438</v>
      </c>
      <c r="K289" s="11">
        <f t="shared" si="81"/>
        <v>-3.1047026477044724</v>
      </c>
      <c r="L289" s="11">
        <f t="shared" si="82"/>
        <v>-0.9585427087518973</v>
      </c>
      <c r="M289" s="11">
        <f t="shared" si="83"/>
        <v>-2.847823420226485</v>
      </c>
      <c r="N289" s="11">
        <f t="shared" si="84"/>
        <v>0.8649103558660555</v>
      </c>
      <c r="O289" s="11">
        <f t="shared" si="85"/>
        <v>-0.2756258170650312</v>
      </c>
      <c r="P289" s="11">
        <f t="shared" si="86"/>
        <v>-0.8902422569218637</v>
      </c>
      <c r="Q289" s="11">
        <f t="shared" si="87"/>
        <v>0.2699658768382295</v>
      </c>
      <c r="R289" s="11">
        <f t="shared" si="88"/>
        <v>-0.5519416219118936</v>
      </c>
      <c r="S289" s="11">
        <f t="shared" si="89"/>
        <v>-1.7291309496798615</v>
      </c>
    </row>
    <row r="290" spans="1:19" ht="12.75">
      <c r="A290" s="11">
        <v>275</v>
      </c>
      <c r="B290" s="11">
        <f t="shared" si="72"/>
        <v>-1.8515624999999991</v>
      </c>
      <c r="C290" s="11">
        <f t="shared" si="73"/>
        <v>1.830433985402816</v>
      </c>
      <c r="D290" s="11">
        <f t="shared" si="74"/>
        <v>-0.5071984350575092</v>
      </c>
      <c r="E290" s="11">
        <f t="shared" si="75"/>
        <v>-1.7587604505426115</v>
      </c>
      <c r="F290" s="11">
        <f t="shared" si="76"/>
        <v>0.4753523292833608</v>
      </c>
      <c r="G290" s="11">
        <f t="shared" si="77"/>
        <v>-1.789503801183761</v>
      </c>
      <c r="H290" s="11">
        <f t="shared" si="78"/>
        <v>0.038897558244305186</v>
      </c>
      <c r="I290" s="11">
        <f t="shared" si="79"/>
        <v>-3.3891629260974</v>
      </c>
      <c r="J290" s="11">
        <f t="shared" si="80"/>
        <v>-0.8378082712144383</v>
      </c>
      <c r="K290" s="11">
        <f t="shared" si="81"/>
        <v>-3.002269866824039</v>
      </c>
      <c r="L290" s="11">
        <f t="shared" si="82"/>
        <v>-0.8862696694765332</v>
      </c>
      <c r="M290" s="11">
        <f t="shared" si="83"/>
        <v>-2.9191617886689225</v>
      </c>
      <c r="N290" s="11">
        <f t="shared" si="84"/>
        <v>0.8741394650466981</v>
      </c>
      <c r="O290" s="11">
        <f t="shared" si="85"/>
        <v>-0.2764571350426309</v>
      </c>
      <c r="P290" s="11">
        <f t="shared" si="86"/>
        <v>-0.8824689490958164</v>
      </c>
      <c r="Q290" s="11">
        <f t="shared" si="87"/>
        <v>0.27456059255920534</v>
      </c>
      <c r="R290" s="11">
        <f t="shared" si="88"/>
        <v>-0.5071984350575092</v>
      </c>
      <c r="S290" s="11">
        <f t="shared" si="89"/>
        <v>-1.7587604505426115</v>
      </c>
    </row>
    <row r="291" spans="1:19" ht="12.75">
      <c r="A291" s="11">
        <v>276</v>
      </c>
      <c r="B291" s="11">
        <f t="shared" si="72"/>
        <v>-1.8233499999999987</v>
      </c>
      <c r="C291" s="11">
        <f t="shared" si="73"/>
        <v>1.84548286485271</v>
      </c>
      <c r="D291" s="11">
        <f t="shared" si="74"/>
        <v>-0.46114452564668756</v>
      </c>
      <c r="E291" s="11">
        <f t="shared" si="75"/>
        <v>-1.7869394872046052</v>
      </c>
      <c r="F291" s="11">
        <f t="shared" si="76"/>
        <v>0.49457500826012124</v>
      </c>
      <c r="G291" s="11">
        <f t="shared" si="77"/>
        <v>-1.7549931007569506</v>
      </c>
      <c r="H291" s="11">
        <f t="shared" si="78"/>
        <v>-0.040600890982485094</v>
      </c>
      <c r="I291" s="11">
        <f t="shared" si="79"/>
        <v>-3.3649611816291864</v>
      </c>
      <c r="J291" s="11">
        <f t="shared" si="80"/>
        <v>-0.8617532772130424</v>
      </c>
      <c r="K291" s="11">
        <f t="shared" si="81"/>
        <v>-2.9024906129987436</v>
      </c>
      <c r="L291" s="11">
        <f t="shared" si="82"/>
        <v>-0.8107404806986012</v>
      </c>
      <c r="M291" s="11">
        <f t="shared" si="83"/>
        <v>-2.988688694714915</v>
      </c>
      <c r="N291" s="11">
        <f t="shared" si="84"/>
        <v>0.883292420498772</v>
      </c>
      <c r="O291" s="11">
        <f t="shared" si="85"/>
        <v>-0.2770916765375632</v>
      </c>
      <c r="P291" s="11">
        <f t="shared" si="86"/>
        <v>-0.8745084021702316</v>
      </c>
      <c r="Q291" s="11">
        <f t="shared" si="87"/>
        <v>0.27912832333738463</v>
      </c>
      <c r="R291" s="11">
        <f t="shared" si="88"/>
        <v>-0.46114452564668756</v>
      </c>
      <c r="S291" s="11">
        <f t="shared" si="89"/>
        <v>-1.7869394872046052</v>
      </c>
    </row>
    <row r="292" spans="1:19" ht="12.75">
      <c r="A292" s="11">
        <v>277</v>
      </c>
      <c r="B292" s="11">
        <f t="shared" si="72"/>
        <v>-1.7951374999999992</v>
      </c>
      <c r="C292" s="11">
        <f t="shared" si="73"/>
        <v>1.8602374631514065</v>
      </c>
      <c r="D292" s="11">
        <f t="shared" si="74"/>
        <v>-0.4138360405273199</v>
      </c>
      <c r="E292" s="11">
        <f t="shared" si="75"/>
        <v>-1.8136215566850353</v>
      </c>
      <c r="F292" s="11">
        <f t="shared" si="76"/>
        <v>0.5123621365901149</v>
      </c>
      <c r="G292" s="11">
        <f t="shared" si="77"/>
        <v>-1.7204661243090662</v>
      </c>
      <c r="H292" s="11">
        <f t="shared" si="78"/>
        <v>-0.11898238770286662</v>
      </c>
      <c r="I292" s="11">
        <f t="shared" si="79"/>
        <v>-3.3393820290079566</v>
      </c>
      <c r="J292" s="11">
        <f t="shared" si="80"/>
        <v>-0.8828517991281717</v>
      </c>
      <c r="K292" s="11">
        <f t="shared" si="81"/>
        <v>-2.8053419522148473</v>
      </c>
      <c r="L292" s="11">
        <f t="shared" si="82"/>
        <v>-0.7320067556724849</v>
      </c>
      <c r="M292" s="11">
        <f t="shared" si="83"/>
        <v>-3.0562576912050776</v>
      </c>
      <c r="N292" s="11">
        <f t="shared" si="84"/>
        <v>0.8923685982763689</v>
      </c>
      <c r="O292" s="11">
        <f t="shared" si="85"/>
        <v>-0.2775306006921375</v>
      </c>
      <c r="P292" s="11">
        <f t="shared" si="86"/>
        <v>-0.8663592711674563</v>
      </c>
      <c r="Q292" s="11">
        <f t="shared" si="87"/>
        <v>0.28366714255747233</v>
      </c>
      <c r="R292" s="11">
        <f t="shared" si="88"/>
        <v>-0.4138360405273199</v>
      </c>
      <c r="S292" s="11">
        <f t="shared" si="89"/>
        <v>-1.8136215566850353</v>
      </c>
    </row>
    <row r="293" spans="1:19" ht="12.75">
      <c r="A293" s="11">
        <v>278</v>
      </c>
      <c r="B293" s="11">
        <f t="shared" si="72"/>
        <v>-1.7669249999999987</v>
      </c>
      <c r="C293" s="11">
        <f t="shared" si="73"/>
        <v>1.8747035349729504</v>
      </c>
      <c r="D293" s="11">
        <f t="shared" si="74"/>
        <v>-0.36533040212452217</v>
      </c>
      <c r="E293" s="11">
        <f t="shared" si="75"/>
        <v>-1.8387623667357376</v>
      </c>
      <c r="F293" s="11">
        <f t="shared" si="76"/>
        <v>0.5287534370173984</v>
      </c>
      <c r="G293" s="11">
        <f t="shared" si="77"/>
        <v>-1.685954850660979</v>
      </c>
      <c r="H293" s="11">
        <f t="shared" si="78"/>
        <v>-0.19624469420754043</v>
      </c>
      <c r="I293" s="11">
        <f t="shared" si="79"/>
        <v>-3.312460543532078</v>
      </c>
      <c r="J293" s="11">
        <f t="shared" si="80"/>
        <v>-0.9012959129087814</v>
      </c>
      <c r="K293" s="11">
        <f t="shared" si="81"/>
        <v>-2.7107958663745637</v>
      </c>
      <c r="L293" s="11">
        <f t="shared" si="82"/>
        <v>-0.6501265718730792</v>
      </c>
      <c r="M293" s="11">
        <f t="shared" si="83"/>
        <v>-3.121724440428685</v>
      </c>
      <c r="N293" s="11">
        <f t="shared" si="84"/>
        <v>0.9013671897738568</v>
      </c>
      <c r="O293" s="11">
        <f t="shared" si="85"/>
        <v>-0.27777502642215063</v>
      </c>
      <c r="P293" s="11">
        <f t="shared" si="86"/>
        <v>-0.8580202569586689</v>
      </c>
      <c r="Q293" s="11">
        <f t="shared" si="87"/>
        <v>0.2881750490193607</v>
      </c>
      <c r="R293" s="11">
        <f t="shared" si="88"/>
        <v>-0.36533040212452217</v>
      </c>
      <c r="S293" s="11">
        <f t="shared" si="89"/>
        <v>-1.8387623667357376</v>
      </c>
    </row>
    <row r="294" spans="1:19" ht="12.75">
      <c r="A294" s="11">
        <v>279</v>
      </c>
      <c r="B294" s="11">
        <f t="shared" si="72"/>
        <v>-1.7387124999999992</v>
      </c>
      <c r="C294" s="11">
        <f t="shared" si="73"/>
        <v>1.8888867224586128</v>
      </c>
      <c r="D294" s="11">
        <f t="shared" si="74"/>
        <v>-0.31568622902122867</v>
      </c>
      <c r="E294" s="11">
        <f t="shared" si="75"/>
        <v>-1.8623198584257208</v>
      </c>
      <c r="F294" s="11">
        <f t="shared" si="76"/>
        <v>0.5437881140292294</v>
      </c>
      <c r="G294" s="11">
        <f t="shared" si="77"/>
        <v>-1.6514889175216347</v>
      </c>
      <c r="H294" s="11">
        <f t="shared" si="78"/>
        <v>-0.27238594631209656</v>
      </c>
      <c r="I294" s="11">
        <f t="shared" si="79"/>
        <v>-3.2842309554228195</v>
      </c>
      <c r="J294" s="11">
        <f t="shared" si="80"/>
        <v>-0.9172678662560708</v>
      </c>
      <c r="K294" s="11">
        <f t="shared" si="81"/>
        <v>-2.618819861538304</v>
      </c>
      <c r="L294" s="11">
        <f t="shared" si="82"/>
        <v>-0.5651643547815682</v>
      </c>
      <c r="M294" s="11">
        <f t="shared" si="83"/>
        <v>-3.1849469909883896</v>
      </c>
      <c r="N294" s="11">
        <f t="shared" si="84"/>
        <v>0.910287205434703</v>
      </c>
      <c r="O294" s="11">
        <f t="shared" si="85"/>
        <v>-0.2778260414173979</v>
      </c>
      <c r="P294" s="11">
        <f t="shared" si="86"/>
        <v>-0.8494901137850154</v>
      </c>
      <c r="Q294" s="11">
        <f t="shared" si="87"/>
        <v>0.29264996569753104</v>
      </c>
      <c r="R294" s="11">
        <f t="shared" si="88"/>
        <v>-0.31568622902122867</v>
      </c>
      <c r="S294" s="11">
        <f t="shared" si="89"/>
        <v>-1.8623198584257208</v>
      </c>
    </row>
    <row r="295" spans="1:19" ht="12.75">
      <c r="A295" s="11">
        <v>280</v>
      </c>
      <c r="B295" s="11">
        <f t="shared" si="72"/>
        <v>-1.7104999999999988</v>
      </c>
      <c r="C295" s="11">
        <f t="shared" si="73"/>
        <v>1.9027925574174769</v>
      </c>
      <c r="D295" s="11">
        <f t="shared" si="74"/>
        <v>-0.26496325660959025</v>
      </c>
      <c r="E295" s="11">
        <f t="shared" si="75"/>
        <v>-1.8842542262683617</v>
      </c>
      <c r="F295" s="11">
        <f t="shared" si="76"/>
        <v>0.5575048047779758</v>
      </c>
      <c r="G295" s="11">
        <f t="shared" si="77"/>
        <v>-1.6170957431919322</v>
      </c>
      <c r="H295" s="11">
        <f t="shared" si="78"/>
        <v>-0.3474046332816729</v>
      </c>
      <c r="I295" s="11">
        <f t="shared" si="79"/>
        <v>-3.254726669462592</v>
      </c>
      <c r="J295" s="11">
        <f t="shared" si="80"/>
        <v>-0.9309404648059877</v>
      </c>
      <c r="K295" s="11">
        <f t="shared" si="81"/>
        <v>-2.5293775259674156</v>
      </c>
      <c r="L295" s="11">
        <f t="shared" si="82"/>
        <v>-0.47719074946223183</v>
      </c>
      <c r="M295" s="11">
        <f t="shared" si="83"/>
        <v>-3.2457860473632354</v>
      </c>
      <c r="N295" s="11">
        <f t="shared" si="84"/>
        <v>0.9191274785036294</v>
      </c>
      <c r="O295" s="11">
        <f t="shared" si="85"/>
        <v>-0.2776847112512801</v>
      </c>
      <c r="P295" s="11">
        <f t="shared" si="86"/>
        <v>-0.8407676569510822</v>
      </c>
      <c r="Q295" s="11">
        <f t="shared" si="87"/>
        <v>0.29708973883103856</v>
      </c>
      <c r="R295" s="11">
        <f t="shared" si="88"/>
        <v>-0.26496325660959025</v>
      </c>
      <c r="S295" s="11">
        <f t="shared" si="89"/>
        <v>-1.8842542262683617</v>
      </c>
    </row>
    <row r="296" spans="1:19" ht="12.75">
      <c r="A296" s="11">
        <v>281</v>
      </c>
      <c r="B296" s="11">
        <f t="shared" si="72"/>
        <v>-1.6822874999999993</v>
      </c>
      <c r="C296" s="11">
        <f t="shared" si="73"/>
        <v>1.9164264634839818</v>
      </c>
      <c r="D296" s="11">
        <f t="shared" si="74"/>
        <v>-0.21322225787477964</v>
      </c>
      <c r="E296" s="11">
        <f t="shared" si="75"/>
        <v>-1.9045279359170615</v>
      </c>
      <c r="F296" s="11">
        <f t="shared" si="76"/>
        <v>0.5699415365205522</v>
      </c>
      <c r="G296" s="11">
        <f t="shared" si="77"/>
        <v>-1.5828006436708446</v>
      </c>
      <c r="H296" s="11">
        <f t="shared" si="78"/>
        <v>-0.4212995786427369</v>
      </c>
      <c r="I296" s="11">
        <f t="shared" si="79"/>
        <v>-3.2239802841883076</v>
      </c>
      <c r="J296" s="11">
        <f t="shared" si="80"/>
        <v>-0.9424774548642223</v>
      </c>
      <c r="K296" s="11">
        <f t="shared" si="81"/>
        <v>-2.4424290413461383</v>
      </c>
      <c r="L296" s="11">
        <f t="shared" si="82"/>
        <v>-0.38628248048009084</v>
      </c>
      <c r="M296" s="11">
        <f t="shared" si="83"/>
        <v>-3.3041052316475255</v>
      </c>
      <c r="N296" s="11">
        <f t="shared" si="84"/>
        <v>0.9278866688588032</v>
      </c>
      <c r="O296" s="11">
        <f t="shared" si="85"/>
        <v>-0.2773520885803183</v>
      </c>
      <c r="P296" s="11">
        <f t="shared" si="86"/>
        <v>-0.8318517706746588</v>
      </c>
      <c r="Q296" s="11">
        <f t="shared" si="87"/>
        <v>0.30149213735582986</v>
      </c>
      <c r="R296" s="11">
        <f t="shared" si="88"/>
        <v>-0.21322225787477964</v>
      </c>
      <c r="S296" s="11">
        <f t="shared" si="89"/>
        <v>-1.9045279359170615</v>
      </c>
    </row>
    <row r="297" spans="1:19" ht="12.75">
      <c r="A297" s="11">
        <v>282</v>
      </c>
      <c r="B297" s="11">
        <f t="shared" si="72"/>
        <v>-1.6540749999999989</v>
      </c>
      <c r="C297" s="11">
        <f t="shared" si="73"/>
        <v>1.9297937582332851</v>
      </c>
      <c r="D297" s="11">
        <f t="shared" si="74"/>
        <v>-0.16052496437148003</v>
      </c>
      <c r="E297" s="11">
        <f t="shared" si="75"/>
        <v>-1.9231057394562792</v>
      </c>
      <c r="F297" s="11">
        <f t="shared" si="76"/>
        <v>0.5811356900380944</v>
      </c>
      <c r="G297" s="11">
        <f t="shared" si="77"/>
        <v>-1.548626945196597</v>
      </c>
      <c r="H297" s="11">
        <f t="shared" si="78"/>
        <v>-0.4940699218455753</v>
      </c>
      <c r="I297" s="11">
        <f t="shared" si="79"/>
        <v>-3.192023610649719</v>
      </c>
      <c r="J297" s="11">
        <f t="shared" si="80"/>
        <v>-0.9520339011963205</v>
      </c>
      <c r="K297" s="11">
        <f t="shared" si="81"/>
        <v>-2.3579316503874903</v>
      </c>
      <c r="L297" s="11">
        <f t="shared" si="82"/>
        <v>-0.2925222007229633</v>
      </c>
      <c r="M297" s="11">
        <f t="shared" si="83"/>
        <v>-3.359771336984491</v>
      </c>
      <c r="N297" s="11">
        <f t="shared" si="84"/>
        <v>0.9365632669589702</v>
      </c>
      <c r="O297" s="11">
        <f t="shared" si="85"/>
        <v>-0.2768292224141474</v>
      </c>
      <c r="P297" s="11">
        <f t="shared" si="86"/>
        <v>-0.8227414160754144</v>
      </c>
      <c r="Q297" s="11">
        <f t="shared" si="87"/>
        <v>0.3058548526911093</v>
      </c>
      <c r="R297" s="11">
        <f t="shared" si="88"/>
        <v>-0.16052496437148003</v>
      </c>
      <c r="S297" s="11">
        <f t="shared" si="89"/>
        <v>-1.9231057394562792</v>
      </c>
    </row>
    <row r="298" spans="1:19" ht="12.75">
      <c r="A298" s="11">
        <v>283</v>
      </c>
      <c r="B298" s="11">
        <f t="shared" si="72"/>
        <v>-1.6258624999999993</v>
      </c>
      <c r="C298" s="11">
        <f t="shared" si="73"/>
        <v>1.9428996552552484</v>
      </c>
      <c r="D298" s="11">
        <f t="shared" si="74"/>
        <v>-0.10693398745219904</v>
      </c>
      <c r="E298" s="11">
        <f t="shared" si="75"/>
        <v>-1.9399546883158216</v>
      </c>
      <c r="F298" s="11">
        <f t="shared" si="76"/>
        <v>0.5911239685339992</v>
      </c>
      <c r="G298" s="11">
        <f t="shared" si="77"/>
        <v>-1.5145960922737334</v>
      </c>
      <c r="H298" s="11">
        <f t="shared" si="78"/>
        <v>-0.5657151007423575</v>
      </c>
      <c r="I298" s="11">
        <f t="shared" si="79"/>
        <v>-3.1588876907424353</v>
      </c>
      <c r="J298" s="11">
        <f t="shared" si="80"/>
        <v>-0.9597565586066766</v>
      </c>
      <c r="K298" s="11">
        <f t="shared" si="81"/>
        <v>-2.27584008385694</v>
      </c>
      <c r="L298" s="11">
        <f t="shared" si="82"/>
        <v>-0.19599832970310876</v>
      </c>
      <c r="M298" s="11">
        <f t="shared" si="83"/>
        <v>-3.4126545722542283</v>
      </c>
      <c r="N298" s="11">
        <f t="shared" si="84"/>
        <v>0.9451555979385851</v>
      </c>
      <c r="O298" s="11">
        <f t="shared" si="85"/>
        <v>-0.27611716743611514</v>
      </c>
      <c r="P298" s="11">
        <f t="shared" si="86"/>
        <v>-0.8134356392837483</v>
      </c>
      <c r="Q298" s="11">
        <f t="shared" si="87"/>
        <v>0.31017549889131635</v>
      </c>
      <c r="R298" s="11">
        <f t="shared" si="88"/>
        <v>-0.10693398745219904</v>
      </c>
      <c r="S298" s="11">
        <f t="shared" si="89"/>
        <v>-1.9399546883158216</v>
      </c>
    </row>
    <row r="299" spans="1:19" ht="12.75">
      <c r="A299" s="11">
        <v>284</v>
      </c>
      <c r="B299" s="11">
        <f t="shared" si="72"/>
        <v>-1.5976499999999998</v>
      </c>
      <c r="C299" s="11">
        <f t="shared" si="73"/>
        <v>1.9557492661878766</v>
      </c>
      <c r="D299" s="11">
        <f t="shared" si="74"/>
        <v>-0.05251273980521851</v>
      </c>
      <c r="E299" s="11">
        <f t="shared" si="75"/>
        <v>-1.9550441438373118</v>
      </c>
      <c r="F299" s="11">
        <f t="shared" si="76"/>
        <v>0.5999423715422121</v>
      </c>
      <c r="G299" s="11">
        <f t="shared" si="77"/>
        <v>-1.4807277512521693</v>
      </c>
      <c r="H299" s="11">
        <f t="shared" si="78"/>
        <v>-0.6362348348472093</v>
      </c>
      <c r="I299" s="11">
        <f t="shared" si="79"/>
        <v>-3.1246028151250607</v>
      </c>
      <c r="J299" s="11">
        <f t="shared" si="80"/>
        <v>-0.9657842362467274</v>
      </c>
      <c r="K299" s="11">
        <f t="shared" si="81"/>
        <v>-2.196106949880407</v>
      </c>
      <c r="L299" s="11">
        <f t="shared" si="82"/>
        <v>-0.09680488192250701</v>
      </c>
      <c r="M299" s="11">
        <f t="shared" si="83"/>
        <v>-3.4626287976156007</v>
      </c>
      <c r="N299" s="11">
        <f t="shared" si="84"/>
        <v>0.953661825882216</v>
      </c>
      <c r="O299" s="11">
        <f t="shared" si="85"/>
        <v>-0.27521699335397964</v>
      </c>
      <c r="P299" s="11">
        <f t="shared" si="86"/>
        <v>-0.8039335796496075</v>
      </c>
      <c r="Q299" s="11">
        <f t="shared" si="87"/>
        <v>0.31445161317502146</v>
      </c>
      <c r="R299" s="11">
        <f t="shared" si="88"/>
        <v>-0.05251273980521851</v>
      </c>
      <c r="S299" s="11">
        <f t="shared" si="89"/>
        <v>-1.9550441438373118</v>
      </c>
    </row>
    <row r="300" spans="1:19" ht="12.75">
      <c r="A300" s="11">
        <v>285</v>
      </c>
      <c r="B300" s="11">
        <f t="shared" si="72"/>
        <v>-1.5694374999999994</v>
      </c>
      <c r="C300" s="11">
        <f t="shared" si="73"/>
        <v>1.968347602710987</v>
      </c>
      <c r="D300" s="11">
        <f t="shared" si="74"/>
        <v>0.0026746426411539998</v>
      </c>
      <c r="E300" s="11">
        <f t="shared" si="75"/>
        <v>-1.9683457855226636</v>
      </c>
      <c r="F300" s="11">
        <f t="shared" si="76"/>
        <v>0.6076261734095566</v>
      </c>
      <c r="G300" s="11">
        <f t="shared" si="77"/>
        <v>-1.4470399095373656</v>
      </c>
      <c r="H300" s="11">
        <f t="shared" si="78"/>
        <v>-0.7056291093459206</v>
      </c>
      <c r="I300" s="11">
        <f t="shared" si="79"/>
        <v>-3.0891985407297233</v>
      </c>
      <c r="J300" s="11">
        <f t="shared" si="80"/>
        <v>-0.9702481537765839</v>
      </c>
      <c r="K300" s="11">
        <f t="shared" si="81"/>
        <v>-2.1186830882405894</v>
      </c>
      <c r="L300" s="11">
        <f t="shared" si="82"/>
        <v>0.004958714107266163</v>
      </c>
      <c r="M300" s="11">
        <f t="shared" si="83"/>
        <v>-3.509571750540905</v>
      </c>
      <c r="N300" s="11">
        <f t="shared" si="84"/>
        <v>0.9620799583076494</v>
      </c>
      <c r="O300" s="11">
        <f t="shared" si="85"/>
        <v>-0.27412979425941636</v>
      </c>
      <c r="P300" s="11">
        <f t="shared" si="86"/>
        <v>-0.794234478029589</v>
      </c>
      <c r="Q300" s="11">
        <f t="shared" si="87"/>
        <v>0.31868065684165564</v>
      </c>
      <c r="R300" s="11">
        <f t="shared" si="88"/>
        <v>0.0026746426411539998</v>
      </c>
      <c r="S300" s="11">
        <f t="shared" si="89"/>
        <v>-1.9683457855226636</v>
      </c>
    </row>
    <row r="301" spans="1:19" ht="12.75">
      <c r="A301" s="11">
        <v>286</v>
      </c>
      <c r="B301" s="11">
        <f t="shared" si="72"/>
        <v>-1.541224999999999</v>
      </c>
      <c r="C301" s="11">
        <f t="shared" si="73"/>
        <v>1.980699578500893</v>
      </c>
      <c r="D301" s="11">
        <f t="shared" si="74"/>
        <v>0.058563378392656976</v>
      </c>
      <c r="E301" s="11">
        <f t="shared" si="75"/>
        <v>-1.9798336169953408</v>
      </c>
      <c r="F301" s="11">
        <f t="shared" si="76"/>
        <v>0.6142099059461902</v>
      </c>
      <c r="G301" s="11">
        <f t="shared" si="77"/>
        <v>-1.4135489705215625</v>
      </c>
      <c r="H301" s="11">
        <f t="shared" si="78"/>
        <v>-0.7738981598243091</v>
      </c>
      <c r="I301" s="11">
        <f t="shared" si="79"/>
        <v>-3.0527037078750365</v>
      </c>
      <c r="J301" s="11">
        <f t="shared" si="80"/>
        <v>-0.9732722886678776</v>
      </c>
      <c r="K301" s="11">
        <f t="shared" si="81"/>
        <v>-2.043517892207963</v>
      </c>
      <c r="L301" s="11">
        <f t="shared" si="82"/>
        <v>0.10918780559511514</v>
      </c>
      <c r="M301" s="11">
        <f t="shared" si="83"/>
        <v>-3.553365262020638</v>
      </c>
      <c r="N301" s="11">
        <f t="shared" si="84"/>
        <v>0.9704078508852573</v>
      </c>
      <c r="O301" s="11">
        <f t="shared" si="85"/>
        <v>-0.27285669797411954</v>
      </c>
      <c r="P301" s="11">
        <f t="shared" si="86"/>
        <v>-0.784337685129072</v>
      </c>
      <c r="Q301" s="11">
        <f t="shared" si="87"/>
        <v>0.32286001658646885</v>
      </c>
      <c r="R301" s="11">
        <f t="shared" si="88"/>
        <v>0.058563378392656976</v>
      </c>
      <c r="S301" s="11">
        <f t="shared" si="89"/>
        <v>-1.9798336169953408</v>
      </c>
    </row>
    <row r="302" spans="1:19" ht="12.75">
      <c r="A302" s="11">
        <v>287</v>
      </c>
      <c r="B302" s="11">
        <f t="shared" si="72"/>
        <v>-1.5130124999999985</v>
      </c>
      <c r="C302" s="11">
        <f t="shared" si="73"/>
        <v>1.9928100111468652</v>
      </c>
      <c r="D302" s="11">
        <f t="shared" si="74"/>
        <v>0.11508811758731792</v>
      </c>
      <c r="E302" s="11">
        <f t="shared" si="75"/>
        <v>-1.9894839697060585</v>
      </c>
      <c r="F302" s="11">
        <f t="shared" si="76"/>
        <v>0.619727344866854</v>
      </c>
      <c r="G302" s="11">
        <f t="shared" si="77"/>
        <v>-1.3802698443349855</v>
      </c>
      <c r="H302" s="11">
        <f t="shared" si="78"/>
        <v>-0.8410424576854616</v>
      </c>
      <c r="I302" s="11">
        <f t="shared" si="79"/>
        <v>-3.0151464569903434</v>
      </c>
      <c r="J302" s="11">
        <f t="shared" si="80"/>
        <v>-0.974973714080487</v>
      </c>
      <c r="K302" s="11">
        <f t="shared" si="81"/>
        <v>-1.9705596003007468</v>
      </c>
      <c r="L302" s="11">
        <f t="shared" si="82"/>
        <v>0.21577271335245907</v>
      </c>
      <c r="M302" s="11">
        <f t="shared" si="83"/>
        <v>-3.5938954626531494</v>
      </c>
      <c r="N302" s="11">
        <f t="shared" si="84"/>
        <v>0.9786432124192863</v>
      </c>
      <c r="O302" s="11">
        <f t="shared" si="85"/>
        <v>-0.27139887535926316</v>
      </c>
      <c r="P302" s="11">
        <f t="shared" si="86"/>
        <v>-0.7742426698745671</v>
      </c>
      <c r="Q302" s="11">
        <f t="shared" si="87"/>
        <v>0.32698700622344473</v>
      </c>
      <c r="R302" s="11">
        <f t="shared" si="88"/>
        <v>0.11508811758731792</v>
      </c>
      <c r="S302" s="11">
        <f t="shared" si="89"/>
        <v>-1.9894839697060585</v>
      </c>
    </row>
    <row r="303" spans="1:19" ht="12.75">
      <c r="A303" s="11">
        <v>288</v>
      </c>
      <c r="B303" s="11">
        <f t="shared" si="72"/>
        <v>-1.4848</v>
      </c>
      <c r="C303" s="11">
        <f t="shared" si="73"/>
        <v>2.0046836240301156</v>
      </c>
      <c r="D303" s="11">
        <f t="shared" si="74"/>
        <v>0.17218301866492236</v>
      </c>
      <c r="E303" s="11">
        <f t="shared" si="75"/>
        <v>-1.9972755044154407</v>
      </c>
      <c r="F303" s="11">
        <f t="shared" si="76"/>
        <v>0.6242114996725705</v>
      </c>
      <c r="G303" s="11">
        <f t="shared" si="77"/>
        <v>-1.3472160345232387</v>
      </c>
      <c r="H303" s="11">
        <f t="shared" si="78"/>
        <v>-0.9070626962272592</v>
      </c>
      <c r="I303" s="11">
        <f t="shared" si="79"/>
        <v>-2.9765542449599156</v>
      </c>
      <c r="J303" s="11">
        <f t="shared" si="80"/>
        <v>-0.9754629268738566</v>
      </c>
      <c r="K303" s="11">
        <f t="shared" si="81"/>
        <v>-1.8997555602219642</v>
      </c>
      <c r="L303" s="11">
        <f t="shared" si="82"/>
        <v>0.3245989372285977</v>
      </c>
      <c r="M303" s="11">
        <f t="shared" si="83"/>
        <v>-3.631052978370463</v>
      </c>
      <c r="N303" s="11">
        <f t="shared" si="84"/>
        <v>0.9867836101147168</v>
      </c>
      <c r="O303" s="11">
        <f t="shared" si="85"/>
        <v>-0.26975754956397047</v>
      </c>
      <c r="P303" s="11">
        <f t="shared" si="86"/>
        <v>-0.7639490277898854</v>
      </c>
      <c r="Q303" s="11">
        <f t="shared" si="87"/>
        <v>0.33105886882507995</v>
      </c>
      <c r="R303" s="11">
        <f t="shared" si="88"/>
        <v>0.17218301866492236</v>
      </c>
      <c r="S303" s="11">
        <f t="shared" si="89"/>
        <v>-1.9972755044154407</v>
      </c>
    </row>
    <row r="304" spans="1:19" ht="12.75">
      <c r="A304" s="11">
        <v>289</v>
      </c>
      <c r="B304" s="11">
        <f t="shared" si="72"/>
        <v>-1.4565874999999995</v>
      </c>
      <c r="C304" s="11">
        <f t="shared" si="73"/>
        <v>2.0163250481660393</v>
      </c>
      <c r="D304" s="11">
        <f t="shared" si="74"/>
        <v>0.22978182445604395</v>
      </c>
      <c r="E304" s="11">
        <f t="shared" si="75"/>
        <v>-2.0031892104869757</v>
      </c>
      <c r="F304" s="11">
        <f t="shared" si="76"/>
        <v>0.6276946066478593</v>
      </c>
      <c r="G304" s="11">
        <f t="shared" si="77"/>
        <v>-1.3143997207628422</v>
      </c>
      <c r="H304" s="11">
        <f t="shared" si="78"/>
        <v>-0.971959777352766</v>
      </c>
      <c r="I304" s="11">
        <f t="shared" si="79"/>
        <v>-2.93695386109555</v>
      </c>
      <c r="J304" s="11">
        <f t="shared" si="80"/>
        <v>-0.9748441654263943</v>
      </c>
      <c r="K304" s="11">
        <f t="shared" si="81"/>
        <v>-1.8310524670814938</v>
      </c>
      <c r="L304" s="11">
        <f t="shared" si="82"/>
        <v>0.4355473685021205</v>
      </c>
      <c r="M304" s="11">
        <f t="shared" si="83"/>
        <v>-3.6647331155869227</v>
      </c>
      <c r="N304" s="11">
        <f t="shared" si="84"/>
        <v>0.994826475151289</v>
      </c>
      <c r="O304" s="11">
        <f t="shared" si="85"/>
        <v>-0.2679340051872817</v>
      </c>
      <c r="P304" s="11">
        <f t="shared" si="86"/>
        <v>-0.7534564893481241</v>
      </c>
      <c r="Q304" s="11">
        <f t="shared" si="87"/>
        <v>0.33507277928695756</v>
      </c>
      <c r="R304" s="11">
        <f t="shared" si="88"/>
        <v>0.22978182445604395</v>
      </c>
      <c r="S304" s="11">
        <f t="shared" si="89"/>
        <v>-2.0031892104869757</v>
      </c>
    </row>
    <row r="305" spans="1:19" ht="12.75">
      <c r="A305" s="11">
        <v>290</v>
      </c>
      <c r="B305" s="11">
        <f t="shared" si="72"/>
        <v>-1.428374999999999</v>
      </c>
      <c r="C305" s="11">
        <f t="shared" si="73"/>
        <v>2.027738824010428</v>
      </c>
      <c r="D305" s="11">
        <f t="shared" si="74"/>
        <v>0.2878179376401168</v>
      </c>
      <c r="E305" s="11">
        <f t="shared" si="75"/>
        <v>-2.0072084030244053</v>
      </c>
      <c r="F305" s="11">
        <f t="shared" si="76"/>
        <v>0.6302081246724645</v>
      </c>
      <c r="G305" s="11">
        <f t="shared" si="77"/>
        <v>-1.2818318377313822</v>
      </c>
      <c r="H305" s="11">
        <f t="shared" si="78"/>
        <v>-1.0357347988870984</v>
      </c>
      <c r="I305" s="11">
        <f t="shared" si="79"/>
        <v>-2.8963714427458935</v>
      </c>
      <c r="J305" s="11">
        <f t="shared" si="80"/>
        <v>-0.9732157170354419</v>
      </c>
      <c r="K305" s="11">
        <f t="shared" si="81"/>
        <v>-1.7643965778771158</v>
      </c>
      <c r="L305" s="11">
        <f t="shared" si="82"/>
        <v>0.5484945086338743</v>
      </c>
      <c r="M305" s="11">
        <f t="shared" si="83"/>
        <v>-3.6948360355916234</v>
      </c>
      <c r="N305" s="11">
        <f t="shared" si="84"/>
        <v>1.0027691085841122</v>
      </c>
      <c r="O305" s="11">
        <f t="shared" si="85"/>
        <v>-0.265929597326904</v>
      </c>
      <c r="P305" s="11">
        <f t="shared" si="86"/>
        <v>-0.7427649282699342</v>
      </c>
      <c r="Q305" s="11">
        <f t="shared" si="87"/>
        <v>0.33902584732389857</v>
      </c>
      <c r="R305" s="11">
        <f t="shared" si="88"/>
        <v>0.2878179376401168</v>
      </c>
      <c r="S305" s="11">
        <f t="shared" si="89"/>
        <v>-2.0072084030244053</v>
      </c>
    </row>
    <row r="306" spans="1:19" ht="12.75">
      <c r="A306" s="11">
        <v>291</v>
      </c>
      <c r="B306" s="11">
        <f t="shared" si="72"/>
        <v>-1.4001624999999986</v>
      </c>
      <c r="C306" s="11">
        <f t="shared" si="73"/>
        <v>2.0389294032303655</v>
      </c>
      <c r="D306" s="11">
        <f t="shared" si="74"/>
        <v>0.3462244955233867</v>
      </c>
      <c r="E306" s="11">
        <f t="shared" si="75"/>
        <v>-2.0093187178884566</v>
      </c>
      <c r="F306" s="11">
        <f t="shared" si="76"/>
        <v>0.6317827335690489</v>
      </c>
      <c r="G306" s="11">
        <f t="shared" si="77"/>
        <v>-1.249522150251954</v>
      </c>
      <c r="H306" s="11">
        <f t="shared" si="78"/>
        <v>-1.0983890424755443</v>
      </c>
      <c r="I306" s="11">
        <f t="shared" si="79"/>
        <v>-2.854832490550534</v>
      </c>
      <c r="J306" s="11">
        <f t="shared" si="80"/>
        <v>-0.9706702147568335</v>
      </c>
      <c r="K306" s="11">
        <f t="shared" si="81"/>
        <v>-1.699733904080652</v>
      </c>
      <c r="L306" s="11">
        <f t="shared" si="82"/>
        <v>0.6633126937918068</v>
      </c>
      <c r="M306" s="11">
        <f t="shared" si="83"/>
        <v>-3.7212669180386726</v>
      </c>
      <c r="N306" s="11">
        <f t="shared" si="84"/>
        <v>1.0106086875880185</v>
      </c>
      <c r="O306" s="11">
        <f t="shared" si="85"/>
        <v>-0.26374576048682313</v>
      </c>
      <c r="P306" s="11">
        <f t="shared" si="86"/>
        <v>-0.7318743697369684</v>
      </c>
      <c r="Q306" s="11">
        <f t="shared" si="87"/>
        <v>0.34291512090317333</v>
      </c>
      <c r="R306" s="11">
        <f t="shared" si="88"/>
        <v>0.3462244955233867</v>
      </c>
      <c r="S306" s="11">
        <f t="shared" si="89"/>
        <v>-2.0093187178884566</v>
      </c>
    </row>
    <row r="307" spans="1:19" ht="12.75">
      <c r="A307" s="11">
        <v>292</v>
      </c>
      <c r="B307" s="11">
        <f t="shared" si="72"/>
        <v>-1.3719499999999982</v>
      </c>
      <c r="C307" s="11">
        <f t="shared" si="73"/>
        <v>2.049901150440494</v>
      </c>
      <c r="D307" s="11">
        <f t="shared" si="74"/>
        <v>0.40493444408868084</v>
      </c>
      <c r="E307" s="11">
        <f t="shared" si="75"/>
        <v>-2.0095081046285563</v>
      </c>
      <c r="F307" s="11">
        <f t="shared" si="76"/>
        <v>0.6324483347294098</v>
      </c>
      <c r="G307" s="11">
        <f t="shared" si="77"/>
        <v>-1.2174793248338929</v>
      </c>
      <c r="H307" s="11">
        <f t="shared" si="78"/>
        <v>-1.159923962038633</v>
      </c>
      <c r="I307" s="11">
        <f t="shared" si="79"/>
        <v>-2.8123618833468322</v>
      </c>
      <c r="J307" s="11">
        <f t="shared" si="80"/>
        <v>-0.9672949236184492</v>
      </c>
      <c r="K307" s="11">
        <f t="shared" si="81"/>
        <v>-1.6370103840539068</v>
      </c>
      <c r="L307" s="11">
        <f t="shared" si="82"/>
        <v>0.779870324563823</v>
      </c>
      <c r="M307" s="11">
        <f t="shared" si="83"/>
        <v>-3.743936113421206</v>
      </c>
      <c r="N307" s="11">
        <f t="shared" si="84"/>
        <v>1.0183422720604234</v>
      </c>
      <c r="O307" s="11">
        <f t="shared" si="85"/>
        <v>-0.26138401731466193</v>
      </c>
      <c r="P307" s="11">
        <f t="shared" si="86"/>
        <v>-0.720784998487966</v>
      </c>
      <c r="Q307" s="11">
        <f t="shared" si="87"/>
        <v>0.34673759011875627</v>
      </c>
      <c r="R307" s="11">
        <f t="shared" si="88"/>
        <v>0.40493444408868084</v>
      </c>
      <c r="S307" s="11">
        <f t="shared" si="89"/>
        <v>-2.0095081046285563</v>
      </c>
    </row>
    <row r="308" spans="1:19" ht="12.75">
      <c r="A308" s="11">
        <v>293</v>
      </c>
      <c r="B308" s="11">
        <f t="shared" si="72"/>
        <v>-1.3437374999999996</v>
      </c>
      <c r="C308" s="11">
        <f t="shared" si="73"/>
        <v>2.0606583449053235</v>
      </c>
      <c r="D308" s="11">
        <f t="shared" si="74"/>
        <v>0.4638806112702345</v>
      </c>
      <c r="E308" s="11">
        <f t="shared" si="75"/>
        <v>-2.0077668173658765</v>
      </c>
      <c r="F308" s="11">
        <f t="shared" si="76"/>
        <v>0.6322340537815082</v>
      </c>
      <c r="G308" s="11">
        <f t="shared" si="77"/>
        <v>-1.185710997733111</v>
      </c>
      <c r="H308" s="11">
        <f t="shared" si="78"/>
        <v>-1.220341172760849</v>
      </c>
      <c r="I308" s="11">
        <f t="shared" si="79"/>
        <v>-2.768983892737216</v>
      </c>
      <c r="J308" s="11">
        <f t="shared" si="80"/>
        <v>-0.9631720162074034</v>
      </c>
      <c r="K308" s="11">
        <f t="shared" si="81"/>
        <v>-1.576172036903685</v>
      </c>
      <c r="L308" s="11">
        <f t="shared" si="82"/>
        <v>0.8980321002823511</v>
      </c>
      <c r="M308" s="11">
        <f t="shared" si="83"/>
        <v>-3.762759284445656</v>
      </c>
      <c r="N308" s="11">
        <f t="shared" si="84"/>
        <v>1.025966811594956</v>
      </c>
      <c r="O308" s="11">
        <f t="shared" si="85"/>
        <v>-0.2588459871385243</v>
      </c>
      <c r="P308" s="11">
        <f t="shared" si="86"/>
        <v>-0.7094971667635336</v>
      </c>
      <c r="Q308" s="11">
        <f t="shared" si="87"/>
        <v>0.3504901915089663</v>
      </c>
      <c r="R308" s="11">
        <f t="shared" si="88"/>
        <v>0.4638806112702345</v>
      </c>
      <c r="S308" s="11">
        <f t="shared" si="89"/>
        <v>-2.0077668173658765</v>
      </c>
    </row>
    <row r="309" spans="1:19" ht="12.75">
      <c r="A309" s="11">
        <v>294</v>
      </c>
      <c r="B309" s="11">
        <f t="shared" si="72"/>
        <v>-1.3155249999999992</v>
      </c>
      <c r="C309" s="11">
        <f t="shared" si="73"/>
        <v>2.07120518220826</v>
      </c>
      <c r="D309" s="11">
        <f t="shared" si="74"/>
        <v>0.5229957794080344</v>
      </c>
      <c r="E309" s="11">
        <f t="shared" si="75"/>
        <v>-2.004087403664754</v>
      </c>
      <c r="F309" s="11">
        <f t="shared" si="76"/>
        <v>0.6311682450781312</v>
      </c>
      <c r="G309" s="11">
        <f t="shared" si="77"/>
        <v>-1.154223839655892</v>
      </c>
      <c r="H309" s="11">
        <f t="shared" si="78"/>
        <v>-1.2796424405906768</v>
      </c>
      <c r="I309" s="11">
        <f t="shared" si="79"/>
        <v>-2.7247221973245197</v>
      </c>
      <c r="J309" s="11">
        <f t="shared" si="80"/>
        <v>-0.9583788376867963</v>
      </c>
      <c r="K309" s="11">
        <f t="shared" si="81"/>
        <v>-1.5171650992758465</v>
      </c>
      <c r="L309" s="11">
        <f t="shared" si="82"/>
        <v>1.0176592573930185</v>
      </c>
      <c r="M309" s="11">
        <f t="shared" si="83"/>
        <v>-3.7776575362522062</v>
      </c>
      <c r="N309" s="11">
        <f t="shared" si="84"/>
        <v>1.0334791528355005</v>
      </c>
      <c r="O309" s="11">
        <f t="shared" si="85"/>
        <v>-0.25613339427197424</v>
      </c>
      <c r="P309" s="11">
        <f t="shared" si="86"/>
        <v>-0.6980114020643751</v>
      </c>
      <c r="Q309" s="11">
        <f t="shared" si="87"/>
        <v>0.35416981281799703</v>
      </c>
      <c r="R309" s="11">
        <f t="shared" si="88"/>
        <v>0.5229957794080344</v>
      </c>
      <c r="S309" s="11">
        <f t="shared" si="89"/>
        <v>-2.004087403664754</v>
      </c>
    </row>
    <row r="310" spans="1:19" ht="12.75">
      <c r="A310" s="11">
        <v>295</v>
      </c>
      <c r="B310" s="11">
        <f t="shared" si="72"/>
        <v>-1.2873124999999987</v>
      </c>
      <c r="C310" s="11">
        <f t="shared" si="73"/>
        <v>2.0815457758879874</v>
      </c>
      <c r="D310" s="11">
        <f t="shared" si="74"/>
        <v>0.5822127568372925</v>
      </c>
      <c r="E310" s="11">
        <f t="shared" si="75"/>
        <v>-1.9984646914301598</v>
      </c>
      <c r="F310" s="11">
        <f t="shared" si="76"/>
        <v>0.6292784978052753</v>
      </c>
      <c r="G310" s="11">
        <f t="shared" si="77"/>
        <v>-1.123023617229924</v>
      </c>
      <c r="H310" s="11">
        <f t="shared" si="78"/>
        <v>-1.3378296722304381</v>
      </c>
      <c r="I310" s="11">
        <f t="shared" si="79"/>
        <v>-2.6795998966228023</v>
      </c>
      <c r="J310" s="11">
        <f t="shared" si="80"/>
        <v>-0.9529881603460774</v>
      </c>
      <c r="K310" s="11">
        <f t="shared" si="81"/>
        <v>-1.4599361464851104</v>
      </c>
      <c r="L310" s="11">
        <f t="shared" si="82"/>
        <v>1.1386098113095486</v>
      </c>
      <c r="M310" s="11">
        <f t="shared" si="83"/>
        <v>-3.7885575354552805</v>
      </c>
      <c r="N310" s="11">
        <f t="shared" si="84"/>
        <v>1.0408760472175171</v>
      </c>
      <c r="O310" s="11">
        <f t="shared" si="85"/>
        <v>-0.25324807605481414</v>
      </c>
      <c r="P310" s="11">
        <f t="shared" si="86"/>
        <v>-0.6863284146865763</v>
      </c>
      <c r="Q310" s="11">
        <f t="shared" si="87"/>
        <v>0.357773298199849</v>
      </c>
      <c r="R310" s="11">
        <f t="shared" si="88"/>
        <v>0.5822127568372925</v>
      </c>
      <c r="S310" s="11">
        <f t="shared" si="89"/>
        <v>-1.9984646914301598</v>
      </c>
    </row>
    <row r="311" spans="1:19" ht="12.75">
      <c r="A311" s="11">
        <v>296</v>
      </c>
      <c r="B311" s="11">
        <f t="shared" si="72"/>
        <v>-1.2590999999999983</v>
      </c>
      <c r="C311" s="11">
        <f t="shared" si="73"/>
        <v>2.091684159042854</v>
      </c>
      <c r="D311" s="11">
        <f t="shared" si="74"/>
        <v>0.6414644485700037</v>
      </c>
      <c r="E311" s="11">
        <f t="shared" si="75"/>
        <v>-1.9908957738695392</v>
      </c>
      <c r="F311" s="11">
        <f t="shared" si="76"/>
        <v>0.6265916435245074</v>
      </c>
      <c r="G311" s="11">
        <f t="shared" si="77"/>
        <v>-1.0921152513655565</v>
      </c>
      <c r="H311" s="11">
        <f t="shared" si="78"/>
        <v>-1.3949049055954077</v>
      </c>
      <c r="I311" s="11">
        <f t="shared" si="79"/>
        <v>-2.633639524650854</v>
      </c>
      <c r="J311" s="11">
        <f t="shared" si="80"/>
        <v>-0.9470684278300031</v>
      </c>
      <c r="K311" s="11">
        <f t="shared" si="81"/>
        <v>-1.4044321992796112</v>
      </c>
      <c r="L311" s="11">
        <f t="shared" si="82"/>
        <v>1.2607388012081473</v>
      </c>
      <c r="M311" s="11">
        <f t="shared" si="83"/>
        <v>-3.7953916180047593</v>
      </c>
      <c r="N311" s="11">
        <f t="shared" si="84"/>
        <v>1.0481541591006611</v>
      </c>
      <c r="O311" s="11">
        <f t="shared" si="85"/>
        <v>-0.25019199059644637</v>
      </c>
      <c r="P311" s="11">
        <f t="shared" si="86"/>
        <v>-0.6744491049964974</v>
      </c>
      <c r="Q311" s="11">
        <f t="shared" si="87"/>
        <v>0.3612974538610209</v>
      </c>
      <c r="R311" s="11">
        <f t="shared" si="88"/>
        <v>0.6414644485700037</v>
      </c>
      <c r="S311" s="11">
        <f t="shared" si="89"/>
        <v>-1.9908957738695392</v>
      </c>
    </row>
    <row r="312" spans="1:19" ht="12.75">
      <c r="A312" s="11">
        <v>297</v>
      </c>
      <c r="B312" s="11">
        <f t="shared" si="72"/>
        <v>-1.2308874999999997</v>
      </c>
      <c r="C312" s="11">
        <f t="shared" si="73"/>
        <v>2.101624285903886</v>
      </c>
      <c r="D312" s="11">
        <f t="shared" si="74"/>
        <v>0.7006839260266404</v>
      </c>
      <c r="E312" s="11">
        <f t="shared" si="75"/>
        <v>-1.9813799925579427</v>
      </c>
      <c r="F312" s="11">
        <f t="shared" si="76"/>
        <v>0.623133764978638</v>
      </c>
      <c r="G312" s="11">
        <f t="shared" si="77"/>
        <v>-1.0615028726290838</v>
      </c>
      <c r="H312" s="11">
        <f t="shared" si="78"/>
        <v>-1.4508703007223849</v>
      </c>
      <c r="I312" s="11">
        <f t="shared" si="79"/>
        <v>-2.5868630632155187</v>
      </c>
      <c r="J312" s="11">
        <f t="shared" si="80"/>
        <v>-0.9406839892256537</v>
      </c>
      <c r="K312" s="11">
        <f t="shared" si="81"/>
        <v>-1.3506008174473814</v>
      </c>
      <c r="L312" s="11">
        <f t="shared" si="82"/>
        <v>1.3838985372262782</v>
      </c>
      <c r="M312" s="11">
        <f t="shared" si="83"/>
        <v>-3.7980978858939793</v>
      </c>
      <c r="N312" s="11">
        <f t="shared" si="84"/>
        <v>1.0553100742936938</v>
      </c>
      <c r="O312" s="11">
        <f t="shared" si="85"/>
        <v>-0.24696722418786976</v>
      </c>
      <c r="P312" s="11">
        <f t="shared" si="86"/>
        <v>-0.6623745704069817</v>
      </c>
      <c r="Q312" s="11">
        <f t="shared" si="87"/>
        <v>0.36473905413599095</v>
      </c>
      <c r="R312" s="11">
        <f t="shared" si="88"/>
        <v>0.7006839260266404</v>
      </c>
      <c r="S312" s="11">
        <f t="shared" si="89"/>
        <v>-1.9813799925579427</v>
      </c>
    </row>
    <row r="313" spans="1:19" ht="12.75">
      <c r="A313" s="11">
        <v>298</v>
      </c>
      <c r="B313" s="11">
        <f t="shared" si="72"/>
        <v>-1.2026749999999993</v>
      </c>
      <c r="C313" s="11">
        <f t="shared" si="73"/>
        <v>2.111370033377042</v>
      </c>
      <c r="D313" s="11">
        <f t="shared" si="74"/>
        <v>0.7598044957773343</v>
      </c>
      <c r="E313" s="11">
        <f t="shared" si="75"/>
        <v>-1.9699189186459227</v>
      </c>
      <c r="F313" s="11">
        <f t="shared" si="76"/>
        <v>0.618930206004072</v>
      </c>
      <c r="G313" s="11">
        <f t="shared" si="77"/>
        <v>-1.0311898737481644</v>
      </c>
      <c r="H313" s="11">
        <f t="shared" si="78"/>
        <v>-1.5057281311087864</v>
      </c>
      <c r="I313" s="11">
        <f t="shared" si="79"/>
        <v>-2.5392919548917323</v>
      </c>
      <c r="J313" s="11">
        <f t="shared" si="80"/>
        <v>-0.9338953232156761</v>
      </c>
      <c r="K313" s="11">
        <f t="shared" si="81"/>
        <v>-1.2983901813853105</v>
      </c>
      <c r="L313" s="11">
        <f t="shared" si="82"/>
        <v>1.5079388495436246</v>
      </c>
      <c r="M313" s="11">
        <f t="shared" si="83"/>
        <v>-3.7966202927646537</v>
      </c>
      <c r="N313" s="11">
        <f t="shared" si="84"/>
        <v>1.0623403089695858</v>
      </c>
      <c r="O313" s="11">
        <f t="shared" si="85"/>
        <v>-0.24357599834779417</v>
      </c>
      <c r="P313" s="11">
        <f t="shared" si="86"/>
        <v>-0.6501061120159106</v>
      </c>
      <c r="Q313" s="11">
        <f t="shared" si="87"/>
        <v>0.3680948479870707</v>
      </c>
      <c r="R313" s="11">
        <f t="shared" si="88"/>
        <v>0.7598044957773343</v>
      </c>
      <c r="S313" s="11">
        <f t="shared" si="89"/>
        <v>-1.9699189186459227</v>
      </c>
    </row>
    <row r="314" spans="1:19" ht="12.75">
      <c r="A314" s="11">
        <v>299</v>
      </c>
      <c r="B314" s="11">
        <f t="shared" si="72"/>
        <v>-1.1744624999999989</v>
      </c>
      <c r="C314" s="11">
        <f t="shared" si="73"/>
        <v>2.120925202555301</v>
      </c>
      <c r="D314" s="11">
        <f t="shared" si="74"/>
        <v>0.8187597672530265</v>
      </c>
      <c r="E314" s="11">
        <f t="shared" si="75"/>
        <v>-1.9565163322502614</v>
      </c>
      <c r="F314" s="11">
        <f t="shared" si="76"/>
        <v>0.6140055824063037</v>
      </c>
      <c r="G314" s="11">
        <f t="shared" si="77"/>
        <v>-1.0011789593674765</v>
      </c>
      <c r="H314" s="11">
        <f t="shared" si="78"/>
        <v>-1.559480775463999</v>
      </c>
      <c r="I314" s="11">
        <f t="shared" si="79"/>
        <v>-2.490947115706103</v>
      </c>
      <c r="J314" s="11">
        <f t="shared" si="80"/>
        <v>-0.9267592525295846</v>
      </c>
      <c r="K314" s="11">
        <f t="shared" si="81"/>
        <v>-1.2477491626698554</v>
      </c>
      <c r="L314" s="11">
        <f t="shared" si="82"/>
        <v>1.6327073388363345</v>
      </c>
      <c r="M314" s="11">
        <f t="shared" si="83"/>
        <v>-3.7909087184816714</v>
      </c>
      <c r="N314" s="11">
        <f t="shared" si="84"/>
        <v>1.069241318965482</v>
      </c>
      <c r="O314" s="11">
        <f t="shared" si="85"/>
        <v>-0.240020676467981</v>
      </c>
      <c r="P314" s="11">
        <f t="shared" si="86"/>
        <v>-0.6376452408676782</v>
      </c>
      <c r="Q314" s="11">
        <f t="shared" si="87"/>
        <v>0.3713615659176081</v>
      </c>
      <c r="R314" s="11">
        <f t="shared" si="88"/>
        <v>0.8187597672530265</v>
      </c>
      <c r="S314" s="11">
        <f t="shared" si="89"/>
        <v>-1.9565163322502614</v>
      </c>
    </row>
    <row r="315" spans="1:19" ht="12.75">
      <c r="A315" s="11">
        <v>300</v>
      </c>
      <c r="B315" s="11">
        <f t="shared" si="72"/>
        <v>-1.1462499999999984</v>
      </c>
      <c r="C315" s="11">
        <f t="shared" si="73"/>
        <v>2.1302935202011906</v>
      </c>
      <c r="D315" s="11">
        <f t="shared" si="74"/>
        <v>0.8774837193883926</v>
      </c>
      <c r="E315" s="11">
        <f t="shared" si="75"/>
        <v>-1.941178200068065</v>
      </c>
      <c r="F315" s="11">
        <f t="shared" si="76"/>
        <v>0.6083837936671772</v>
      </c>
      <c r="G315" s="11">
        <f t="shared" si="77"/>
        <v>-0.9714721931703089</v>
      </c>
      <c r="H315" s="11">
        <f t="shared" si="78"/>
        <v>-1.612130709855592</v>
      </c>
      <c r="I315" s="11">
        <f t="shared" si="79"/>
        <v>-2.4418489475306115</v>
      </c>
      <c r="J315" s="11">
        <f t="shared" si="80"/>
        <v>-0.9193291489440445</v>
      </c>
      <c r="K315" s="11">
        <f t="shared" si="81"/>
        <v>-1.1986273845923445</v>
      </c>
      <c r="L315" s="11">
        <f t="shared" si="82"/>
        <v>1.758049627610078</v>
      </c>
      <c r="M315" s="11">
        <f t="shared" si="83"/>
        <v>-3.7809190327722004</v>
      </c>
      <c r="N315" s="11">
        <f t="shared" si="84"/>
        <v>1.076009509458914</v>
      </c>
      <c r="O315" s="11">
        <f t="shared" si="85"/>
        <v>-0.23630377002274078</v>
      </c>
      <c r="P315" s="11">
        <f t="shared" si="86"/>
        <v>-0.6249936837979077</v>
      </c>
      <c r="Q315" s="11">
        <f t="shared" si="87"/>
        <v>0.3745359272848108</v>
      </c>
      <c r="R315" s="11">
        <f t="shared" si="88"/>
        <v>0.8774837193883926</v>
      </c>
      <c r="S315" s="11">
        <f t="shared" si="89"/>
        <v>-1.941178200068065</v>
      </c>
    </row>
    <row r="316" spans="1:19" ht="12.75">
      <c r="A316" s="11">
        <v>301</v>
      </c>
      <c r="B316" s="11">
        <f t="shared" si="72"/>
        <v>-1.1180374999999998</v>
      </c>
      <c r="C316" s="11">
        <f t="shared" si="73"/>
        <v>2.139478640200318</v>
      </c>
      <c r="D316" s="11">
        <f t="shared" si="74"/>
        <v>0.9359107661594344</v>
      </c>
      <c r="E316" s="11">
        <f t="shared" si="75"/>
        <v>-1.9239126512553169</v>
      </c>
      <c r="F316" s="11">
        <f t="shared" si="76"/>
        <v>0.6020880353638549</v>
      </c>
      <c r="G316" s="11">
        <f t="shared" si="77"/>
        <v>-0.9420710424792511</v>
      </c>
      <c r="H316" s="11">
        <f t="shared" si="78"/>
        <v>-1.6636805002335762</v>
      </c>
      <c r="I316" s="11">
        <f t="shared" si="79"/>
        <v>-2.3920173501929627</v>
      </c>
      <c r="J316" s="11">
        <f t="shared" si="80"/>
        <v>-0.9116551290982163</v>
      </c>
      <c r="K316" s="11">
        <f t="shared" si="81"/>
        <v>-1.1509752735502423</v>
      </c>
      <c r="L316" s="11">
        <f t="shared" si="82"/>
        <v>1.8838096119319137</v>
      </c>
      <c r="M316" s="11">
        <f t="shared" si="83"/>
        <v>-3.766613148043705</v>
      </c>
      <c r="N316" s="11">
        <f t="shared" si="84"/>
        <v>1.0826412450082294</v>
      </c>
      <c r="O316" s="11">
        <f t="shared" si="85"/>
        <v>-0.23242794430759325</v>
      </c>
      <c r="P316" s="11">
        <f t="shared" si="86"/>
        <v>-0.6121533888217846</v>
      </c>
      <c r="Q316" s="11">
        <f t="shared" si="87"/>
        <v>0.3776146479956415</v>
      </c>
      <c r="R316" s="11">
        <f t="shared" si="88"/>
        <v>0.9359107661594344</v>
      </c>
      <c r="S316" s="11">
        <f t="shared" si="89"/>
        <v>-1.9239126512553169</v>
      </c>
    </row>
    <row r="317" spans="1:19" ht="12.75">
      <c r="A317" s="11">
        <v>302</v>
      </c>
      <c r="B317" s="11">
        <f t="shared" si="72"/>
        <v>-1.0898249999999994</v>
      </c>
      <c r="C317" s="11">
        <f t="shared" si="73"/>
        <v>2.1484841449864858</v>
      </c>
      <c r="D317" s="11">
        <f t="shared" si="74"/>
        <v>0.9939758209799284</v>
      </c>
      <c r="E317" s="11">
        <f t="shared" si="75"/>
        <v>-1.9047299516114058</v>
      </c>
      <c r="F317" s="11">
        <f t="shared" si="76"/>
        <v>0.5951408121899238</v>
      </c>
      <c r="G317" s="11">
        <f t="shared" si="77"/>
        <v>-0.9129764204462876</v>
      </c>
      <c r="H317" s="11">
        <f t="shared" si="78"/>
        <v>-1.7141327953166563</v>
      </c>
      <c r="I317" s="11">
        <f t="shared" si="79"/>
        <v>-2.3414717333098953</v>
      </c>
      <c r="J317" s="11">
        <f t="shared" si="80"/>
        <v>-0.9037842414018454</v>
      </c>
      <c r="K317" s="11">
        <f t="shared" si="81"/>
        <v>-1.1047441021186548</v>
      </c>
      <c r="L317" s="11">
        <f t="shared" si="82"/>
        <v>2.0098297130964236</v>
      </c>
      <c r="M317" s="11">
        <f t="shared" si="83"/>
        <v>-3.747959061514386</v>
      </c>
      <c r="N317" s="11">
        <f t="shared" si="84"/>
        <v>1.089132859941797</v>
      </c>
      <c r="O317" s="11">
        <f t="shared" si="85"/>
        <v>-0.22839602367240713</v>
      </c>
      <c r="P317" s="11">
        <f t="shared" si="86"/>
        <v>-0.5991265300266421</v>
      </c>
      <c r="Q317" s="11">
        <f t="shared" si="87"/>
        <v>0.38059444856634583</v>
      </c>
      <c r="R317" s="11">
        <f t="shared" si="88"/>
        <v>0.9939758209799284</v>
      </c>
      <c r="S317" s="11">
        <f t="shared" si="89"/>
        <v>-1.9047299516114058</v>
      </c>
    </row>
    <row r="318" spans="1:19" ht="12.75">
      <c r="A318" s="11">
        <v>303</v>
      </c>
      <c r="B318" s="11">
        <f t="shared" si="72"/>
        <v>-1.061612499999999</v>
      </c>
      <c r="C318" s="11">
        <f t="shared" si="73"/>
        <v>2.1573135469389233</v>
      </c>
      <c r="D318" s="11">
        <f t="shared" si="74"/>
        <v>1.0516143599220253</v>
      </c>
      <c r="E318" s="11">
        <f t="shared" si="75"/>
        <v>-1.883642476111639</v>
      </c>
      <c r="F318" s="11">
        <f t="shared" si="76"/>
        <v>0.5875639514788182</v>
      </c>
      <c r="G318" s="11">
        <f t="shared" si="77"/>
        <v>-0.8841887259396858</v>
      </c>
      <c r="H318" s="11">
        <f t="shared" si="78"/>
        <v>-1.763490319824975</v>
      </c>
      <c r="I318" s="11">
        <f t="shared" si="79"/>
        <v>-2.2902310278496953</v>
      </c>
      <c r="J318" s="11">
        <f t="shared" si="80"/>
        <v>-0.8957606443223263</v>
      </c>
      <c r="K318" s="11">
        <f t="shared" si="81"/>
        <v>-1.0598860245637574</v>
      </c>
      <c r="L318" s="11">
        <f t="shared" si="82"/>
        <v>2.1359511287770307</v>
      </c>
      <c r="M318" s="11">
        <f t="shared" si="83"/>
        <v>-3.7249308868072464</v>
      </c>
      <c r="N318" s="11">
        <f t="shared" si="84"/>
        <v>1.095480669077042</v>
      </c>
      <c r="O318" s="11">
        <f t="shared" si="85"/>
        <v>-0.22421099621493232</v>
      </c>
      <c r="P318" s="11">
        <f t="shared" si="86"/>
        <v>-0.5859155119300437</v>
      </c>
      <c r="Q318" s="11">
        <f t="shared" si="87"/>
        <v>0.38347206252321553</v>
      </c>
      <c r="R318" s="11">
        <f t="shared" si="88"/>
        <v>1.0516143599220253</v>
      </c>
      <c r="S318" s="11">
        <f t="shared" si="89"/>
        <v>-1.883642476111639</v>
      </c>
    </row>
    <row r="319" spans="1:19" ht="12.75">
      <c r="A319" s="11">
        <v>304</v>
      </c>
      <c r="B319" s="11">
        <f t="shared" si="72"/>
        <v>-1.0333999999999985</v>
      </c>
      <c r="C319" s="11">
        <f t="shared" si="73"/>
        <v>2.1659702897522144</v>
      </c>
      <c r="D319" s="11">
        <f t="shared" si="74"/>
        <v>1.108762483727624</v>
      </c>
      <c r="E319" s="11">
        <f t="shared" si="75"/>
        <v>-1.860664679830152</v>
      </c>
      <c r="F319" s="11">
        <f t="shared" si="76"/>
        <v>0.5793786171387694</v>
      </c>
      <c r="G319" s="11">
        <f t="shared" si="77"/>
        <v>-0.8557078812318865</v>
      </c>
      <c r="H319" s="11">
        <f t="shared" si="78"/>
        <v>-1.8117558680446475</v>
      </c>
      <c r="I319" s="11">
        <f t="shared" si="79"/>
        <v>-2.2383136974299354</v>
      </c>
      <c r="J319" s="11">
        <f t="shared" si="80"/>
        <v>-0.8876257763428232</v>
      </c>
      <c r="K319" s="11">
        <f t="shared" si="81"/>
        <v>-1.016354105501146</v>
      </c>
      <c r="L319" s="11">
        <f t="shared" si="82"/>
        <v>2.262014083229753</v>
      </c>
      <c r="M319" s="11">
        <f t="shared" si="83"/>
        <v>-3.69750887517543</v>
      </c>
      <c r="N319" s="11">
        <f t="shared" si="84"/>
        <v>1.1016809787468917</v>
      </c>
      <c r="O319" s="11">
        <f t="shared" si="85"/>
        <v>-0.21987601790149813</v>
      </c>
      <c r="P319" s="11">
        <f t="shared" si="86"/>
        <v>-0.5725229732654677</v>
      </c>
      <c r="Q319" s="11">
        <f t="shared" si="87"/>
        <v>0.3862442451192059</v>
      </c>
      <c r="R319" s="11">
        <f t="shared" si="88"/>
        <v>1.108762483727624</v>
      </c>
      <c r="S319" s="11">
        <f t="shared" si="89"/>
        <v>-1.860664679830152</v>
      </c>
    </row>
    <row r="320" spans="1:19" ht="12.75">
      <c r="A320" s="11">
        <v>305</v>
      </c>
      <c r="B320" s="11">
        <f t="shared" si="72"/>
        <v>-1.0051874999999981</v>
      </c>
      <c r="C320" s="11">
        <f t="shared" si="73"/>
        <v>2.174457749779422</v>
      </c>
      <c r="D320" s="11">
        <f t="shared" si="74"/>
        <v>1.1653569785782036</v>
      </c>
      <c r="E320" s="11">
        <f t="shared" si="75"/>
        <v>-1.8358130672960324</v>
      </c>
      <c r="F320" s="11">
        <f t="shared" si="76"/>
        <v>0.5706053239168288</v>
      </c>
      <c r="G320" s="11">
        <f t="shared" si="77"/>
        <v>-0.8275333675894991</v>
      </c>
      <c r="H320" s="11">
        <f t="shared" si="78"/>
        <v>-1.8589322977097704</v>
      </c>
      <c r="I320" s="11">
        <f t="shared" si="79"/>
        <v>-2.1857377493563988</v>
      </c>
      <c r="J320" s="11">
        <f t="shared" si="80"/>
        <v>-0.879418517887004</v>
      </c>
      <c r="K320" s="11">
        <f t="shared" si="81"/>
        <v>-0.9741023423475796</v>
      </c>
      <c r="L320" s="11">
        <f t="shared" si="82"/>
        <v>2.3878580761326065</v>
      </c>
      <c r="M320" s="11">
        <f t="shared" si="83"/>
        <v>-3.6656794265416277</v>
      </c>
      <c r="N320" s="11">
        <f t="shared" si="84"/>
        <v>1.107730098107721</v>
      </c>
      <c r="O320" s="11">
        <f t="shared" si="85"/>
        <v>-0.21539441608284288</v>
      </c>
      <c r="P320" s="11">
        <f t="shared" si="86"/>
        <v>-0.5589517901589146</v>
      </c>
      <c r="Q320" s="11">
        <f t="shared" si="87"/>
        <v>0.38890778233803347</v>
      </c>
      <c r="R320" s="11">
        <f t="shared" si="88"/>
        <v>1.1653569785782036</v>
      </c>
      <c r="S320" s="11">
        <f t="shared" si="89"/>
        <v>-1.8358130672960324</v>
      </c>
    </row>
    <row r="321" spans="1:19" ht="12.75">
      <c r="A321" s="11">
        <v>306</v>
      </c>
      <c r="B321" s="11">
        <f t="shared" si="72"/>
        <v>-0.9769749999999995</v>
      </c>
      <c r="C321" s="11">
        <f t="shared" si="73"/>
        <v>2.182779237348955</v>
      </c>
      <c r="D321" s="11">
        <f t="shared" si="74"/>
        <v>1.2213353755920737</v>
      </c>
      <c r="E321" s="11">
        <f t="shared" si="75"/>
        <v>-1.8091061603258818</v>
      </c>
      <c r="F321" s="11">
        <f t="shared" si="76"/>
        <v>0.5612639519172712</v>
      </c>
      <c r="G321" s="11">
        <f t="shared" si="77"/>
        <v>-0.7996642588631844</v>
      </c>
      <c r="H321" s="11">
        <f t="shared" si="78"/>
        <v>-1.9050225241883436</v>
      </c>
      <c r="I321" s="11">
        <f t="shared" si="79"/>
        <v>-2.1325207454089945</v>
      </c>
      <c r="J321" s="11">
        <f t="shared" si="80"/>
        <v>-0.8711753455074227</v>
      </c>
      <c r="K321" s="11">
        <f t="shared" si="81"/>
        <v>-0.9330856821635259</v>
      </c>
      <c r="L321" s="11">
        <f t="shared" si="82"/>
        <v>2.513322129660635</v>
      </c>
      <c r="M321" s="11">
        <f t="shared" si="83"/>
        <v>-3.6294350905485278</v>
      </c>
      <c r="N321" s="11">
        <f t="shared" si="84"/>
        <v>1.1136243506994374</v>
      </c>
      <c r="O321" s="11">
        <f t="shared" si="85"/>
        <v>-0.21076969237450938</v>
      </c>
      <c r="P321" s="11">
        <f t="shared" si="86"/>
        <v>-0.5452050786612862</v>
      </c>
      <c r="Q321" s="11">
        <f t="shared" si="87"/>
        <v>0.39145950015440834</v>
      </c>
      <c r="R321" s="11">
        <f t="shared" si="88"/>
        <v>1.2213353755920737</v>
      </c>
      <c r="S321" s="11">
        <f t="shared" si="89"/>
        <v>-1.8091061603258818</v>
      </c>
    </row>
    <row r="322" spans="1:19" ht="12.75">
      <c r="A322" s="11">
        <v>307</v>
      </c>
      <c r="B322" s="11">
        <f t="shared" si="72"/>
        <v>-0.9487624999999991</v>
      </c>
      <c r="C322" s="11">
        <f t="shared" si="73"/>
        <v>2.190937998055683</v>
      </c>
      <c r="D322" s="11">
        <f t="shared" si="74"/>
        <v>1.276636009019174</v>
      </c>
      <c r="E322" s="11">
        <f t="shared" si="75"/>
        <v>-1.78056446437635</v>
      </c>
      <c r="F322" s="11">
        <f t="shared" si="76"/>
        <v>0.5513737613067988</v>
      </c>
      <c r="G322" s="11">
        <f t="shared" si="77"/>
        <v>-0.7720992531719231</v>
      </c>
      <c r="H322" s="11">
        <f t="shared" si="78"/>
        <v>-1.9500295149589977</v>
      </c>
      <c r="I322" s="11">
        <f t="shared" si="79"/>
        <v>-2.0786798123803027</v>
      </c>
      <c r="J322" s="11">
        <f t="shared" si="80"/>
        <v>-0.8629304786342682</v>
      </c>
      <c r="K322" s="11">
        <f t="shared" si="81"/>
        <v>-0.8932600334364642</v>
      </c>
      <c r="L322" s="11">
        <f t="shared" si="82"/>
        <v>2.638245033413133</v>
      </c>
      <c r="M322" s="11">
        <f t="shared" si="83"/>
        <v>-3.58877455783009</v>
      </c>
      <c r="N322" s="11">
        <f t="shared" si="84"/>
        <v>1.1193600862250042</v>
      </c>
      <c r="O322" s="11">
        <f t="shared" si="85"/>
        <v>-0.20600552487304868</v>
      </c>
      <c r="P322" s="11">
        <f t="shared" si="86"/>
        <v>-0.531286196603236</v>
      </c>
      <c r="Q322" s="11">
        <f t="shared" si="87"/>
        <v>0.39389627401614347</v>
      </c>
      <c r="R322" s="11">
        <f t="shared" si="88"/>
        <v>1.276636009019174</v>
      </c>
      <c r="S322" s="11">
        <f t="shared" si="89"/>
        <v>-1.78056446437635</v>
      </c>
    </row>
    <row r="323" spans="1:19" ht="12.75">
      <c r="A323" s="11">
        <v>308</v>
      </c>
      <c r="B323" s="11">
        <f t="shared" si="72"/>
        <v>-0.9205499999999986</v>
      </c>
      <c r="C323" s="11">
        <f t="shared" si="73"/>
        <v>2.1989372140267966</v>
      </c>
      <c r="D323" s="11">
        <f t="shared" si="74"/>
        <v>1.3311980731046882</v>
      </c>
      <c r="E323" s="11">
        <f t="shared" si="75"/>
        <v>-1.750210433460587</v>
      </c>
      <c r="F323" s="11">
        <f t="shared" si="76"/>
        <v>0.5409534071455959</v>
      </c>
      <c r="G323" s="11">
        <f t="shared" si="77"/>
        <v>-0.7448367027728754</v>
      </c>
      <c r="H323" s="11">
        <f t="shared" si="78"/>
        <v>-1.9939562843659662</v>
      </c>
      <c r="I323" s="11">
        <f t="shared" si="79"/>
        <v>-2.0242316523723645</v>
      </c>
      <c r="J323" s="11">
        <f t="shared" si="80"/>
        <v>-0.8547160191794035</v>
      </c>
      <c r="K323" s="11">
        <f t="shared" si="81"/>
        <v>-0.8545822733107337</v>
      </c>
      <c r="L323" s="11">
        <f t="shared" si="82"/>
        <v>2.762465586826284</v>
      </c>
      <c r="M323" s="11">
        <f t="shared" si="83"/>
        <v>-3.543702641725345</v>
      </c>
      <c r="N323" s="11">
        <f t="shared" si="84"/>
        <v>1.1249336925133921</v>
      </c>
      <c r="O323" s="11">
        <f t="shared" si="85"/>
        <v>-0.2011057696813979</v>
      </c>
      <c r="P323" s="11">
        <f t="shared" si="86"/>
        <v>-0.517198744741413</v>
      </c>
      <c r="Q323" s="11">
        <f t="shared" si="87"/>
        <v>0.3962150385110508</v>
      </c>
      <c r="R323" s="11">
        <f t="shared" si="88"/>
        <v>1.3311980731046882</v>
      </c>
      <c r="S323" s="11">
        <f t="shared" si="89"/>
        <v>-1.750210433460587</v>
      </c>
    </row>
    <row r="324" spans="1:19" ht="12.75">
      <c r="A324" s="11">
        <v>309</v>
      </c>
      <c r="B324" s="11">
        <f t="shared" si="72"/>
        <v>-0.8923374999999982</v>
      </c>
      <c r="C324" s="11">
        <f t="shared" si="73"/>
        <v>2.2067800051629263</v>
      </c>
      <c r="D324" s="11">
        <f t="shared" si="74"/>
        <v>1.3849616775940239</v>
      </c>
      <c r="E324" s="11">
        <f t="shared" si="75"/>
        <v>-1.7180684336727778</v>
      </c>
      <c r="F324" s="11">
        <f t="shared" si="76"/>
        <v>0.5300209542893376</v>
      </c>
      <c r="G324" s="11">
        <f t="shared" si="77"/>
        <v>-0.7178746422046587</v>
      </c>
      <c r="H324" s="11">
        <f t="shared" si="78"/>
        <v>-2.0368058886403193</v>
      </c>
      <c r="I324" s="11">
        <f t="shared" si="79"/>
        <v>-1.9691925528570688</v>
      </c>
      <c r="J324" s="11">
        <f t="shared" si="80"/>
        <v>-0.8465620842875119</v>
      </c>
      <c r="K324" s="11">
        <f t="shared" si="81"/>
        <v>-0.817010250728542</v>
      </c>
      <c r="L324" s="11">
        <f t="shared" si="82"/>
        <v>2.885822838721492</v>
      </c>
      <c r="M324" s="11">
        <f t="shared" si="83"/>
        <v>-3.4942302506670453</v>
      </c>
      <c r="N324" s="11">
        <f t="shared" si="84"/>
        <v>1.1303416076268606</v>
      </c>
      <c r="O324" s="11">
        <f t="shared" si="85"/>
        <v>-0.19607446171923174</v>
      </c>
      <c r="P324" s="11">
        <f t="shared" si="86"/>
        <v>-0.5029465671675285</v>
      </c>
      <c r="Q324" s="11">
        <f t="shared" si="87"/>
        <v>0.3984127971788316</v>
      </c>
      <c r="R324" s="11">
        <f t="shared" si="88"/>
        <v>1.3849616775940239</v>
      </c>
      <c r="S324" s="11">
        <f t="shared" si="89"/>
        <v>-1.7180684336727778</v>
      </c>
    </row>
    <row r="325" spans="1:19" ht="12.75">
      <c r="A325" s="11">
        <v>310</v>
      </c>
      <c r="B325" s="11">
        <f t="shared" si="72"/>
        <v>-0.8641249999999996</v>
      </c>
      <c r="C325" s="11">
        <f t="shared" si="73"/>
        <v>2.214469430354978</v>
      </c>
      <c r="D325" s="11">
        <f t="shared" si="74"/>
        <v>1.4378679018527734</v>
      </c>
      <c r="E325" s="11">
        <f t="shared" si="75"/>
        <v>-1.684164705365305</v>
      </c>
      <c r="F325" s="11">
        <f t="shared" si="76"/>
        <v>0.5185938923128849</v>
      </c>
      <c r="G325" s="11">
        <f t="shared" si="77"/>
        <v>-0.6912108147886369</v>
      </c>
      <c r="H325" s="11">
        <f t="shared" si="78"/>
        <v>-2.078581421175851</v>
      </c>
      <c r="I325" s="11">
        <f t="shared" si="79"/>
        <v>-1.9135783965054947</v>
      </c>
      <c r="J325" s="11">
        <f t="shared" si="80"/>
        <v>-0.8384969325219853</v>
      </c>
      <c r="K325" s="11">
        <f t="shared" si="81"/>
        <v>-0.7805027859086408</v>
      </c>
      <c r="L325" s="11">
        <f t="shared" si="82"/>
        <v>3.0081563236561863</v>
      </c>
      <c r="M325" s="11">
        <f t="shared" si="83"/>
        <v>-3.4403743514873004</v>
      </c>
      <c r="N325" s="11">
        <f t="shared" si="84"/>
        <v>1.1355803320704776</v>
      </c>
      <c r="O325" s="11">
        <f t="shared" si="85"/>
        <v>-0.1909158147968582</v>
      </c>
      <c r="P325" s="11">
        <f t="shared" si="86"/>
        <v>-0.4885337509545754</v>
      </c>
      <c r="Q325" s="11">
        <f t="shared" si="87"/>
        <v>0.4004866324256134</v>
      </c>
      <c r="R325" s="11">
        <f t="shared" si="88"/>
        <v>1.4378679018527734</v>
      </c>
      <c r="S325" s="11">
        <f t="shared" si="89"/>
        <v>-1.684164705365305</v>
      </c>
    </row>
    <row r="326" spans="1:19" ht="12.75">
      <c r="A326" s="11">
        <v>311</v>
      </c>
      <c r="B326" s="11">
        <f t="shared" si="72"/>
        <v>-0.8359124999999992</v>
      </c>
      <c r="C326" s="11">
        <f t="shared" si="73"/>
        <v>2.222008488677185</v>
      </c>
      <c r="D326" s="11">
        <f t="shared" si="74"/>
        <v>1.4898588475765373</v>
      </c>
      <c r="E326" s="11">
        <f t="shared" si="75"/>
        <v>-1.6485273240232874</v>
      </c>
      <c r="F326" s="11">
        <f t="shared" si="76"/>
        <v>0.5066891504115505</v>
      </c>
      <c r="G326" s="11">
        <f t="shared" si="77"/>
        <v>-0.6648426975694851</v>
      </c>
      <c r="H326" s="11">
        <f t="shared" si="78"/>
        <v>-2.11928600804861</v>
      </c>
      <c r="I326" s="11">
        <f t="shared" si="79"/>
        <v>-1.8574046707913656</v>
      </c>
      <c r="J326" s="11">
        <f t="shared" si="80"/>
        <v>-0.8305470837681052</v>
      </c>
      <c r="K326" s="11">
        <f t="shared" si="81"/>
        <v>-0.7450196665536438</v>
      </c>
      <c r="L326" s="11">
        <f t="shared" si="82"/>
        <v>3.1293062947608377</v>
      </c>
      <c r="M326" s="11">
        <f t="shared" si="83"/>
        <v>-3.3821579238909343</v>
      </c>
      <c r="N326" s="11">
        <f t="shared" si="84"/>
        <v>1.1406464410590462</v>
      </c>
      <c r="O326" s="11">
        <f t="shared" si="85"/>
        <v>-0.18563422093428758</v>
      </c>
      <c r="P326" s="11">
        <f t="shared" si="86"/>
        <v>-0.47396462501770564</v>
      </c>
      <c r="Q326" s="11">
        <f t="shared" si="87"/>
        <v>0.40243371549642243</v>
      </c>
      <c r="R326" s="11">
        <f t="shared" si="88"/>
        <v>1.4898588475765373</v>
      </c>
      <c r="S326" s="11">
        <f t="shared" si="89"/>
        <v>-1.6485273240232874</v>
      </c>
    </row>
    <row r="327" spans="1:19" ht="12.75">
      <c r="A327" s="11">
        <v>312</v>
      </c>
      <c r="B327" s="11">
        <f t="shared" si="72"/>
        <v>-0.8076999999999988</v>
      </c>
      <c r="C327" s="11">
        <f t="shared" si="73"/>
        <v>2.2294001205568206</v>
      </c>
      <c r="D327" s="11">
        <f t="shared" si="74"/>
        <v>1.5408776900665706</v>
      </c>
      <c r="E327" s="11">
        <f t="shared" si="75"/>
        <v>-1.6111861598815562</v>
      </c>
      <c r="F327" s="11">
        <f t="shared" si="76"/>
        <v>0.49432311224058145</v>
      </c>
      <c r="G327" s="11">
        <f t="shared" si="77"/>
        <v>-0.6387675247731239</v>
      </c>
      <c r="H327" s="11">
        <f t="shared" si="78"/>
        <v>-2.158922803769384</v>
      </c>
      <c r="I327" s="11">
        <f t="shared" si="79"/>
        <v>-1.8006864773737412</v>
      </c>
      <c r="J327" s="11">
        <f t="shared" si="80"/>
        <v>-0.8227374331302175</v>
      </c>
      <c r="K327" s="11">
        <f t="shared" si="81"/>
        <v>-0.7105216411441522</v>
      </c>
      <c r="L327" s="11">
        <f t="shared" si="82"/>
        <v>3.2491139527623205</v>
      </c>
      <c r="M327" s="11">
        <f t="shared" si="83"/>
        <v>-3.319609906355184</v>
      </c>
      <c r="N327" s="11">
        <f t="shared" si="84"/>
        <v>1.1455365967940938</v>
      </c>
      <c r="O327" s="11">
        <f t="shared" si="85"/>
        <v>-0.18023424891048004</v>
      </c>
      <c r="P327" s="11">
        <f t="shared" si="86"/>
        <v>-0.45924375817080626</v>
      </c>
      <c r="Q327" s="11">
        <f t="shared" si="87"/>
        <v>0.4042513164587453</v>
      </c>
      <c r="R327" s="11">
        <f t="shared" si="88"/>
        <v>1.5408776900665706</v>
      </c>
      <c r="S327" s="11">
        <f t="shared" si="89"/>
        <v>-1.6111861598815562</v>
      </c>
    </row>
    <row r="328" spans="1:19" ht="12.75">
      <c r="A328" s="11">
        <v>313</v>
      </c>
      <c r="B328" s="11">
        <f t="shared" si="72"/>
        <v>-0.7794874999999983</v>
      </c>
      <c r="C328" s="11">
        <f t="shared" si="73"/>
        <v>2.236647208921039</v>
      </c>
      <c r="D328" s="11">
        <f t="shared" si="74"/>
        <v>1.5908687280484932</v>
      </c>
      <c r="E328" s="11">
        <f t="shared" si="75"/>
        <v>-1.572172836329277</v>
      </c>
      <c r="F328" s="11">
        <f t="shared" si="76"/>
        <v>0.48151163065783964</v>
      </c>
      <c r="G328" s="11">
        <f t="shared" si="77"/>
        <v>-0.6129823098568796</v>
      </c>
      <c r="H328" s="11">
        <f t="shared" si="78"/>
        <v>-2.197494987259014</v>
      </c>
      <c r="I328" s="11">
        <f t="shared" si="79"/>
        <v>-1.743438541263835</v>
      </c>
      <c r="J328" s="11">
        <f t="shared" si="80"/>
        <v>-0.8150913590931184</v>
      </c>
      <c r="K328" s="11">
        <f t="shared" si="81"/>
        <v>-0.6769704096472616</v>
      </c>
      <c r="L328" s="11">
        <f t="shared" si="82"/>
        <v>3.367421670910523</v>
      </c>
      <c r="M328" s="11">
        <f t="shared" si="83"/>
        <v>-3.2527651337209744</v>
      </c>
      <c r="N328" s="11">
        <f t="shared" si="84"/>
        <v>1.150247560701323</v>
      </c>
      <c r="O328" s="11">
        <f t="shared" si="85"/>
        <v>-0.17472064203140955</v>
      </c>
      <c r="P328" s="11">
        <f t="shared" si="86"/>
        <v>-0.4443759563635891</v>
      </c>
      <c r="Q328" s="11">
        <f t="shared" si="87"/>
        <v>0.40593681414845634</v>
      </c>
      <c r="R328" s="11">
        <f t="shared" si="88"/>
        <v>1.5908687280484932</v>
      </c>
      <c r="S328" s="11">
        <f t="shared" si="89"/>
        <v>-1.572172836329277</v>
      </c>
    </row>
    <row r="329" spans="1:19" ht="12.75">
      <c r="A329" s="11">
        <v>314</v>
      </c>
      <c r="B329" s="11">
        <f t="shared" si="72"/>
        <v>-0.7512749999999997</v>
      </c>
      <c r="C329" s="11">
        <f t="shared" si="73"/>
        <v>2.2437525803212974</v>
      </c>
      <c r="D329" s="11">
        <f t="shared" si="74"/>
        <v>1.6397774320123641</v>
      </c>
      <c r="E329" s="11">
        <f t="shared" si="75"/>
        <v>-1.5315206871477174</v>
      </c>
      <c r="F329" s="11">
        <f t="shared" si="76"/>
        <v>0.4682700423387035</v>
      </c>
      <c r="G329" s="11">
        <f t="shared" si="77"/>
        <v>-0.5874838662236678</v>
      </c>
      <c r="H329" s="11">
        <f t="shared" si="78"/>
        <v>-2.23500575803674</v>
      </c>
      <c r="I329" s="11">
        <f t="shared" si="79"/>
        <v>-1.685675219780882</v>
      </c>
      <c r="J329" s="11">
        <f t="shared" si="80"/>
        <v>-0.8076308262109569</v>
      </c>
      <c r="K329" s="11">
        <f t="shared" si="81"/>
        <v>-0.6443286119388725</v>
      </c>
      <c r="L329" s="11">
        <f t="shared" si="82"/>
        <v>3.484073215541159</v>
      </c>
      <c r="M329" s="11">
        <f t="shared" si="83"/>
        <v>-3.1816642667471884</v>
      </c>
      <c r="N329" s="11">
        <f t="shared" si="84"/>
        <v>1.1547762055770068</v>
      </c>
      <c r="O329" s="11">
        <f t="shared" si="85"/>
        <v>-0.16909831510949794</v>
      </c>
      <c r="P329" s="11">
        <f t="shared" si="86"/>
        <v>-0.4293662590881233</v>
      </c>
      <c r="Q329" s="11">
        <f t="shared" si="87"/>
        <v>0.4074877060277892</v>
      </c>
      <c r="R329" s="11">
        <f t="shared" si="88"/>
        <v>1.6397774320123641</v>
      </c>
      <c r="S329" s="11">
        <f t="shared" si="89"/>
        <v>-1.5315206871477174</v>
      </c>
    </row>
    <row r="330" spans="1:19" ht="12.75">
      <c r="A330" s="11">
        <v>315</v>
      </c>
      <c r="B330" s="11">
        <f t="shared" si="72"/>
        <v>-0.7230624999999993</v>
      </c>
      <c r="C330" s="11">
        <f t="shared" si="73"/>
        <v>2.2507190060357782</v>
      </c>
      <c r="D330" s="11">
        <f t="shared" si="74"/>
        <v>1.6875504910536492</v>
      </c>
      <c r="E330" s="11">
        <f t="shared" si="75"/>
        <v>-1.4892647126267609</v>
      </c>
      <c r="F330" s="11">
        <f t="shared" si="76"/>
        <v>0.4546131822358425</v>
      </c>
      <c r="G330" s="11">
        <f t="shared" si="77"/>
        <v>-0.562268826668925</v>
      </c>
      <c r="H330" s="11">
        <f t="shared" si="78"/>
        <v>-2.2714583326122164</v>
      </c>
      <c r="I330" s="11">
        <f t="shared" si="79"/>
        <v>-1.6274105113017432</v>
      </c>
      <c r="J330" s="11">
        <f t="shared" si="80"/>
        <v>-0.8003764825795604</v>
      </c>
      <c r="K330" s="11">
        <f t="shared" si="81"/>
        <v>-0.6125598142130307</v>
      </c>
      <c r="L330" s="11">
        <f t="shared" si="82"/>
        <v>3.5989139620239796</v>
      </c>
      <c r="M330" s="11">
        <f t="shared" si="83"/>
        <v>-3.106353713904187</v>
      </c>
      <c r="N330" s="11">
        <f t="shared" si="84"/>
        <v>1.1591195275902113</v>
      </c>
      <c r="O330" s="11">
        <f t="shared" si="85"/>
        <v>-0.1633723506511061</v>
      </c>
      <c r="P330" s="11">
        <f t="shared" si="86"/>
        <v>-0.4142199349480515</v>
      </c>
      <c r="Q330" s="11">
        <f t="shared" si="87"/>
        <v>0.4089016179037845</v>
      </c>
      <c r="R330" s="11">
        <f t="shared" si="88"/>
        <v>1.6875504910536492</v>
      </c>
      <c r="S330" s="11">
        <f t="shared" si="89"/>
        <v>-1.4892647126267609</v>
      </c>
    </row>
    <row r="331" spans="1:19" ht="12.75">
      <c r="A331" s="11">
        <v>316</v>
      </c>
      <c r="B331" s="11">
        <f t="shared" si="72"/>
        <v>-0.6948499999999989</v>
      </c>
      <c r="C331" s="11">
        <f t="shared" si="73"/>
        <v>2.2575492031502624</v>
      </c>
      <c r="D331" s="11">
        <f t="shared" si="74"/>
        <v>1.7341358581957016</v>
      </c>
      <c r="E331" s="11">
        <f t="shared" si="75"/>
        <v>-1.4454415346060328</v>
      </c>
      <c r="F331" s="11">
        <f t="shared" si="76"/>
        <v>0.44055539785992565</v>
      </c>
      <c r="G331" s="11">
        <f t="shared" si="77"/>
        <v>-0.5373336616260711</v>
      </c>
      <c r="H331" s="11">
        <f t="shared" si="78"/>
        <v>-2.306855941072193</v>
      </c>
      <c r="I331" s="11">
        <f t="shared" si="79"/>
        <v>-1.5686580638089573</v>
      </c>
      <c r="J331" s="11">
        <f t="shared" si="80"/>
        <v>-0.7933477523405165</v>
      </c>
      <c r="K331" s="11">
        <f t="shared" si="81"/>
        <v>-0.5816284936273898</v>
      </c>
      <c r="L331" s="11">
        <f t="shared" si="82"/>
        <v>3.7117911058613218</v>
      </c>
      <c r="M331" s="11">
        <f t="shared" si="83"/>
        <v>-3.026885545687398</v>
      </c>
      <c r="N331" s="11">
        <f t="shared" si="84"/>
        <v>1.1632746580864861</v>
      </c>
      <c r="O331" s="11">
        <f t="shared" si="85"/>
        <v>-0.15754799425311553</v>
      </c>
      <c r="P331" s="11">
        <f t="shared" si="86"/>
        <v>-0.3989424763883024</v>
      </c>
      <c r="Q331" s="11">
        <f t="shared" si="87"/>
        <v>0.41017631345470806</v>
      </c>
      <c r="R331" s="11">
        <f t="shared" si="88"/>
        <v>1.7341358581957016</v>
      </c>
      <c r="S331" s="11">
        <f t="shared" si="89"/>
        <v>-1.4454415346060328</v>
      </c>
    </row>
    <row r="332" spans="1:19" ht="12.75">
      <c r="A332" s="11">
        <v>317</v>
      </c>
      <c r="B332" s="11">
        <f t="shared" si="72"/>
        <v>-0.6666374999999984</v>
      </c>
      <c r="C332" s="11">
        <f t="shared" si="73"/>
        <v>2.2642458356178605</v>
      </c>
      <c r="D332" s="11">
        <f t="shared" si="74"/>
        <v>1.7794827941756157</v>
      </c>
      <c r="E332" s="11">
        <f t="shared" si="75"/>
        <v>-1.4000893504865204</v>
      </c>
      <c r="F332" s="11">
        <f t="shared" si="76"/>
        <v>0.4261105633603458</v>
      </c>
      <c r="G332" s="11">
        <f t="shared" si="77"/>
        <v>-0.5126746962733548</v>
      </c>
      <c r="H332" s="11">
        <f t="shared" si="78"/>
        <v>-2.3412018238532877</v>
      </c>
      <c r="I332" s="11">
        <f t="shared" si="79"/>
        <v>-1.509431183241698</v>
      </c>
      <c r="J332" s="11">
        <f t="shared" si="80"/>
        <v>-0.7865629234574516</v>
      </c>
      <c r="K332" s="11">
        <f t="shared" si="81"/>
        <v>-0.5515000214114907</v>
      </c>
      <c r="L332" s="11">
        <f t="shared" si="82"/>
        <v>3.822553868717688</v>
      </c>
      <c r="M332" s="11">
        <f t="shared" si="83"/>
        <v>-2.943317401735029</v>
      </c>
      <c r="N332" s="11">
        <f t="shared" si="84"/>
        <v>1.1672388751378557</v>
      </c>
      <c r="O332" s="11">
        <f t="shared" si="85"/>
        <v>-0.1516306492141413</v>
      </c>
      <c r="P332" s="11">
        <f t="shared" si="86"/>
        <v>-0.3835395935878245</v>
      </c>
      <c r="Q332" s="11">
        <f t="shared" si="87"/>
        <v>0.4113097035114195</v>
      </c>
      <c r="R332" s="11">
        <f t="shared" si="88"/>
        <v>1.7794827941756157</v>
      </c>
      <c r="S332" s="11">
        <f t="shared" si="89"/>
        <v>-1.4000893504865204</v>
      </c>
    </row>
    <row r="333" spans="1:19" ht="12.75">
      <c r="A333" s="11">
        <v>318</v>
      </c>
      <c r="B333" s="11">
        <f t="shared" si="72"/>
        <v>-0.6384249999999998</v>
      </c>
      <c r="C333" s="11">
        <f t="shared" si="73"/>
        <v>2.2708115152980257</v>
      </c>
      <c r="D333" s="11">
        <f t="shared" si="74"/>
        <v>1.8235419096763779</v>
      </c>
      <c r="E333" s="11">
        <f t="shared" si="75"/>
        <v>-1.3532478862588129</v>
      </c>
      <c r="F333" s="11">
        <f t="shared" si="76"/>
        <v>0.4112920933879013</v>
      </c>
      <c r="G333" s="11">
        <f t="shared" si="77"/>
        <v>-0.48828812656217396</v>
      </c>
      <c r="H333" s="11">
        <f t="shared" si="78"/>
        <v>-2.374499228692558</v>
      </c>
      <c r="I333" s="11">
        <f t="shared" si="79"/>
        <v>-1.4497428416541416</v>
      </c>
      <c r="J333" s="11">
        <f t="shared" si="80"/>
        <v>-0.7800392309970154</v>
      </c>
      <c r="K333" s="11">
        <f t="shared" si="81"/>
        <v>-0.522140644643979</v>
      </c>
      <c r="L333" s="11">
        <f t="shared" si="82"/>
        <v>3.9310536991761813</v>
      </c>
      <c r="M333" s="11">
        <f t="shared" si="83"/>
        <v>-2.8557123910370055</v>
      </c>
      <c r="N333" s="11">
        <f t="shared" si="84"/>
        <v>1.1710096147835125</v>
      </c>
      <c r="O333" s="11">
        <f t="shared" si="85"/>
        <v>-0.1456258703705727</v>
      </c>
      <c r="P333" s="11">
        <f t="shared" si="86"/>
        <v>-0.3680172075227822</v>
      </c>
      <c r="Q333" s="11">
        <f t="shared" si="87"/>
        <v>0.41229985504051453</v>
      </c>
      <c r="R333" s="11">
        <f t="shared" si="88"/>
        <v>1.8235419096763779</v>
      </c>
      <c r="S333" s="11">
        <f t="shared" si="89"/>
        <v>-1.3532478862588129</v>
      </c>
    </row>
    <row r="334" spans="1:19" ht="12.75">
      <c r="A334" s="11">
        <v>319</v>
      </c>
      <c r="B334" s="11">
        <f t="shared" si="72"/>
        <v>-0.6102124999999994</v>
      </c>
      <c r="C334" s="11">
        <f t="shared" si="73"/>
        <v>2.277248802975245</v>
      </c>
      <c r="D334" s="11">
        <f t="shared" si="74"/>
        <v>1.8662652059894311</v>
      </c>
      <c r="E334" s="11">
        <f t="shared" si="75"/>
        <v>-1.3049583485940894</v>
      </c>
      <c r="F334" s="11">
        <f t="shared" si="76"/>
        <v>0.3961129567238965</v>
      </c>
      <c r="G334" s="11">
        <f t="shared" si="77"/>
        <v>-0.46417003422420733</v>
      </c>
      <c r="H334" s="11">
        <f t="shared" si="78"/>
        <v>-2.406751407747969</v>
      </c>
      <c r="I334" s="11">
        <f t="shared" si="79"/>
        <v>-1.3896056851855303</v>
      </c>
      <c r="J334" s="11">
        <f t="shared" si="80"/>
        <v>-0.7737929361389949</v>
      </c>
      <c r="K334" s="11">
        <f t="shared" si="81"/>
        <v>-0.49351746688578607</v>
      </c>
      <c r="L334" s="11">
        <f t="shared" si="82"/>
        <v>4.037144468032689</v>
      </c>
      <c r="M334" s="11">
        <f t="shared" si="83"/>
        <v>-2.7641389855241503</v>
      </c>
      <c r="N334" s="11">
        <f t="shared" si="84"/>
        <v>1.1745844819056426</v>
      </c>
      <c r="O334" s="11">
        <f t="shared" si="85"/>
        <v>-0.1395393571723734</v>
      </c>
      <c r="P334" s="11">
        <f t="shared" si="86"/>
        <v>-0.35238144221262524</v>
      </c>
      <c r="Q334" s="11">
        <f t="shared" si="87"/>
        <v>0.41314499977635966</v>
      </c>
      <c r="R334" s="11">
        <f t="shared" si="88"/>
        <v>1.8662652059894311</v>
      </c>
      <c r="S334" s="11">
        <f t="shared" si="89"/>
        <v>-1.3049583485940894</v>
      </c>
    </row>
    <row r="335" spans="1:19" ht="12.75">
      <c r="A335" s="11">
        <v>320</v>
      </c>
      <c r="B335" s="11">
        <f aca="true" t="shared" si="90" ref="B335:B398">A335*$G$7+$C$6</f>
        <v>-0.581999999999999</v>
      </c>
      <c r="C335" s="11">
        <f t="shared" si="73"/>
        <v>2.2835602093578107</v>
      </c>
      <c r="D335" s="11">
        <f t="shared" si="74"/>
        <v>1.907606114092867</v>
      </c>
      <c r="E335" s="11">
        <f t="shared" si="75"/>
        <v>-1.255263376044167</v>
      </c>
      <c r="F335" s="11">
        <f t="shared" si="76"/>
        <v>0.3805856896624985</v>
      </c>
      <c r="G335" s="11">
        <f t="shared" si="77"/>
        <v>-0.4403164008120969</v>
      </c>
      <c r="H335" s="11">
        <f t="shared" si="78"/>
        <v>-2.4379616148811447</v>
      </c>
      <c r="I335" s="11">
        <f t="shared" si="79"/>
        <v>-1.3290320418462434</v>
      </c>
      <c r="J335" s="11">
        <f t="shared" si="80"/>
        <v>-0.7678394011319506</v>
      </c>
      <c r="K335" s="11">
        <f t="shared" si="81"/>
        <v>-0.46559842783879185</v>
      </c>
      <c r="L335" s="11">
        <f t="shared" si="82"/>
        <v>4.140682657953311</v>
      </c>
      <c r="M335" s="11">
        <f t="shared" si="83"/>
        <v>-2.6686709073282624</v>
      </c>
      <c r="N335" s="11">
        <f t="shared" si="84"/>
        <v>1.17796126068528</v>
      </c>
      <c r="O335" s="11">
        <f t="shared" si="85"/>
        <v>-0.13337694601836983</v>
      </c>
      <c r="P335" s="11">
        <f t="shared" si="86"/>
        <v>-0.3366386161665276</v>
      </c>
      <c r="Q335" s="11">
        <f t="shared" si="87"/>
        <v>0.41384354244983723</v>
      </c>
      <c r="R335" s="11">
        <f t="shared" si="88"/>
        <v>1.907606114092867</v>
      </c>
      <c r="S335" s="11">
        <f t="shared" si="89"/>
        <v>-1.255263376044167</v>
      </c>
    </row>
    <row r="336" spans="1:19" ht="12.75">
      <c r="A336" s="11">
        <v>321</v>
      </c>
      <c r="B336" s="11">
        <f t="shared" si="90"/>
        <v>-0.5537874999999985</v>
      </c>
      <c r="C336" s="11">
        <f aca="true" t="shared" si="91" ref="C336:C399">$C$2*EXP($C$3*B336+$C$4)+$C$5</f>
        <v>2.2897481960570634</v>
      </c>
      <c r="D336" s="11">
        <f aca="true" t="shared" si="92" ref="D336:D399">C336*COS(B336)</f>
        <v>1.947519532131664</v>
      </c>
      <c r="E336" s="11">
        <f aca="true" t="shared" si="93" ref="E336:E399">C336*SIN(B336)</f>
        <v>-1.2042069893968563</v>
      </c>
      <c r="F336" s="11">
        <f aca="true" t="shared" si="94" ref="F336:F399">B336*COS(C336)</f>
        <v>0.36472240913526777</v>
      </c>
      <c r="G336" s="11">
        <f aca="true" t="shared" si="95" ref="G336:G399">B336*SIN(C336)</f>
        <v>-0.4167231208258246</v>
      </c>
      <c r="H336" s="11">
        <f aca="true" t="shared" si="96" ref="H336:H399">(B336^2-C336^2)/2</f>
        <v>-2.4681331030951634</v>
      </c>
      <c r="I336" s="11">
        <f aca="true" t="shared" si="97" ref="I336:I399">B336*C336</f>
        <v>-1.2680339291239477</v>
      </c>
      <c r="J336" s="11">
        <f aca="true" t="shared" si="98" ref="J336:J399">COSH(B336)*COS(C336)</f>
        <v>-0.762193160402698</v>
      </c>
      <c r="K336" s="11">
        <f aca="true" t="shared" si="99" ref="K336:K399">SINH(B336)*SIN(C336)</f>
        <v>-0.43835228218324057</v>
      </c>
      <c r="L336" s="11">
        <f aca="true" t="shared" si="100" ref="L336:L399">COSH(C336)*COS(B336)</f>
        <v>4.241527547334963</v>
      </c>
      <c r="M336" s="11">
        <f aca="true" t="shared" si="101" ref="M336:M399">SINH(C336)*SIN(B336)</f>
        <v>-2.5693870100043887</v>
      </c>
      <c r="N336" s="11">
        <f aca="true" t="shared" si="102" ref="N336:N399">SINH(C336)/(COSH(C336)-COS(B336))</f>
        <v>1.1811379245840412</v>
      </c>
      <c r="O336" s="11">
        <f aca="true" t="shared" si="103" ref="O336:O399">SIN(B336)/(COSH(C336)-COS(B336))</f>
        <v>-0.12714460187554152</v>
      </c>
      <c r="P336" s="11">
        <f aca="true" t="shared" si="104" ref="P336:P399">SINH(B336)/(COSH(B336)-COS(C336))</f>
        <v>-0.3207952330527313</v>
      </c>
      <c r="Q336" s="11">
        <f aca="true" t="shared" si="105" ref="Q336:Q399">SIN(C336)/(COSH(B336)-COS(C336))</f>
        <v>0.4143940685627848</v>
      </c>
      <c r="R336" s="11">
        <f aca="true" t="shared" si="106" ref="R336:R399">CHOOSE($K$1,B336,C336,D336,F336,H336,-H336,J336,L336,N336,P336)</f>
        <v>1.947519532131664</v>
      </c>
      <c r="S336" s="11">
        <f aca="true" t="shared" si="107" ref="S336:S399">CHOOSE($K$1,C336,B336,E336,G336,I336,I336,K336,M336,O336,Q336)</f>
        <v>-1.2042069893968563</v>
      </c>
    </row>
    <row r="337" spans="1:19" ht="12.75">
      <c r="A337" s="11">
        <v>322</v>
      </c>
      <c r="B337" s="11">
        <f t="shared" si="90"/>
        <v>-0.5255749999999981</v>
      </c>
      <c r="C337" s="11">
        <f t="shared" si="91"/>
        <v>2.2958151765474804</v>
      </c>
      <c r="D337" s="11">
        <f t="shared" si="92"/>
        <v>1.9859618612874346</v>
      </c>
      <c r="E337" s="11">
        <f t="shared" si="93"/>
        <v>-1.1518345412330222</v>
      </c>
      <c r="F337" s="11">
        <f t="shared" si="94"/>
        <v>0.3485348255687411</v>
      </c>
      <c r="G337" s="11">
        <f t="shared" si="95"/>
        <v>-0.39338601397452505</v>
      </c>
      <c r="H337" s="11">
        <f t="shared" si="96"/>
        <v>-2.49726912212037</v>
      </c>
      <c r="I337" s="11">
        <f t="shared" si="97"/>
        <v>-1.2066230614139377</v>
      </c>
      <c r="J337" s="11">
        <f t="shared" si="98"/>
        <v>-0.7568679880200037</v>
      </c>
      <c r="K337" s="11">
        <f t="shared" si="99"/>
        <v>-0.41174857773234047</v>
      </c>
      <c r="L337" s="11">
        <f t="shared" si="100"/>
        <v>4.339541388222824</v>
      </c>
      <c r="M337" s="11">
        <f t="shared" si="101"/>
        <v>-2.466371154007001</v>
      </c>
      <c r="N337" s="11">
        <f t="shared" si="102"/>
        <v>1.1841126457989724</v>
      </c>
      <c r="O337" s="11">
        <f t="shared" si="103"/>
        <v>-0.12084840921159143</v>
      </c>
      <c r="P337" s="11">
        <f t="shared" si="104"/>
        <v>-0.30485797161840716</v>
      </c>
      <c r="Q337" s="11">
        <f t="shared" si="105"/>
        <v>0.41479535165870923</v>
      </c>
      <c r="R337" s="11">
        <f t="shared" si="106"/>
        <v>1.9859618612874346</v>
      </c>
      <c r="S337" s="11">
        <f t="shared" si="107"/>
        <v>-1.1518345412330222</v>
      </c>
    </row>
    <row r="338" spans="1:19" ht="12.75">
      <c r="A338" s="11">
        <v>323</v>
      </c>
      <c r="B338" s="11">
        <f t="shared" si="90"/>
        <v>-0.4973624999999995</v>
      </c>
      <c r="C338" s="11">
        <f t="shared" si="91"/>
        <v>2.3017635171079975</v>
      </c>
      <c r="D338" s="11">
        <f t="shared" si="92"/>
        <v>2.0228910400263356</v>
      </c>
      <c r="E338" s="11">
        <f t="shared" si="93"/>
        <v>-1.0981926647317173</v>
      </c>
      <c r="F338" s="11">
        <f t="shared" si="94"/>
        <v>0.3320342554676893</v>
      </c>
      <c r="G338" s="11">
        <f t="shared" si="95"/>
        <v>-0.3703008366210732</v>
      </c>
      <c r="H338" s="11">
        <f t="shared" si="96"/>
        <v>-2.525372916141565</v>
      </c>
      <c r="I338" s="11">
        <f t="shared" si="97"/>
        <v>-1.1448108572776252</v>
      </c>
      <c r="J338" s="11">
        <f t="shared" si="98"/>
        <v>-0.7518769617050035</v>
      </c>
      <c r="K338" s="11">
        <f t="shared" si="99"/>
        <v>-0.3857576330287262</v>
      </c>
      <c r="L338" s="11">
        <f t="shared" si="100"/>
        <v>4.434589578152114</v>
      </c>
      <c r="M338" s="11">
        <f t="shared" si="101"/>
        <v>-2.359712076711494</v>
      </c>
      <c r="N338" s="11">
        <f t="shared" si="102"/>
        <v>1.1868838041396357</v>
      </c>
      <c r="O338" s="11">
        <f t="shared" si="103"/>
        <v>-0.1144945622747233</v>
      </c>
      <c r="P338" s="11">
        <f t="shared" si="104"/>
        <v>-0.28883367489258505</v>
      </c>
      <c r="Q338" s="11">
        <f t="shared" si="105"/>
        <v>0.4150463600423974</v>
      </c>
      <c r="R338" s="11">
        <f t="shared" si="106"/>
        <v>2.0228910400263356</v>
      </c>
      <c r="S338" s="11">
        <f t="shared" si="107"/>
        <v>-1.0981926647317173</v>
      </c>
    </row>
    <row r="339" spans="1:19" ht="12.75">
      <c r="A339" s="11">
        <v>324</v>
      </c>
      <c r="B339" s="11">
        <f t="shared" si="90"/>
        <v>-0.46914999999999907</v>
      </c>
      <c r="C339" s="11">
        <f t="shared" si="91"/>
        <v>2.307595537744916</v>
      </c>
      <c r="D339" s="11">
        <f t="shared" si="92"/>
        <v>2.0582665767148867</v>
      </c>
      <c r="E339" s="11">
        <f t="shared" si="93"/>
        <v>-1.0433292217697299</v>
      </c>
      <c r="F339" s="11">
        <f t="shared" si="94"/>
        <v>0.31523163371823243</v>
      </c>
      <c r="G339" s="11">
        <f t="shared" si="95"/>
        <v>-0.34746329245451707</v>
      </c>
      <c r="H339" s="11">
        <f t="shared" si="96"/>
        <v>-2.552447721660125</v>
      </c>
      <c r="I339" s="11">
        <f t="shared" si="97"/>
        <v>-1.0826084465330252</v>
      </c>
      <c r="J339" s="11">
        <f t="shared" si="98"/>
        <v>-0.7472325235730861</v>
      </c>
      <c r="K339" s="11">
        <f t="shared" si="99"/>
        <v>-0.3603505144948666</v>
      </c>
      <c r="L339" s="11">
        <f t="shared" si="100"/>
        <v>4.526540825794687</v>
      </c>
      <c r="M339" s="11">
        <f t="shared" si="101"/>
        <v>-2.2495032572714964</v>
      </c>
      <c r="N339" s="11">
        <f t="shared" si="102"/>
        <v>1.1894499952788793</v>
      </c>
      <c r="O339" s="11">
        <f t="shared" si="103"/>
        <v>-0.10808935475907573</v>
      </c>
      <c r="P339" s="11">
        <f t="shared" si="104"/>
        <v>-0.27272933870953786</v>
      </c>
      <c r="Q339" s="11">
        <f t="shared" si="105"/>
        <v>0.41514626290354506</v>
      </c>
      <c r="R339" s="11">
        <f t="shared" si="106"/>
        <v>2.0582665767148867</v>
      </c>
      <c r="S339" s="11">
        <f t="shared" si="107"/>
        <v>-1.0433292217697299</v>
      </c>
    </row>
    <row r="340" spans="1:19" ht="12.75">
      <c r="A340" s="11">
        <v>325</v>
      </c>
      <c r="B340" s="11">
        <f t="shared" si="90"/>
        <v>-0.44093749999999865</v>
      </c>
      <c r="C340" s="11">
        <f t="shared" si="91"/>
        <v>2.313313513096766</v>
      </c>
      <c r="D340" s="11">
        <f t="shared" si="92"/>
        <v>2.092049580594545</v>
      </c>
      <c r="E340" s="11">
        <f t="shared" si="93"/>
        <v>-0.9872932503619625</v>
      </c>
      <c r="F340" s="11">
        <f t="shared" si="94"/>
        <v>0.29813752560647067</v>
      </c>
      <c r="G340" s="11">
        <f t="shared" si="95"/>
        <v>-0.3248690424332547</v>
      </c>
      <c r="H340" s="11">
        <f t="shared" si="96"/>
        <v>-2.578496765484926</v>
      </c>
      <c r="I340" s="11">
        <f t="shared" si="97"/>
        <v>-1.0200266771811022</v>
      </c>
      <c r="J340" s="11">
        <f t="shared" si="98"/>
        <v>-0.7429465377844418</v>
      </c>
      <c r="K340" s="11">
        <f t="shared" si="99"/>
        <v>-0.3354990132379334</v>
      </c>
      <c r="L340" s="11">
        <f t="shared" si="100"/>
        <v>4.6152673103038175</v>
      </c>
      <c r="M340" s="11">
        <f t="shared" si="101"/>
        <v>-2.135842776601494</v>
      </c>
      <c r="N340" s="11">
        <f t="shared" si="102"/>
        <v>1.1918100383315287</v>
      </c>
      <c r="O340" s="11">
        <f t="shared" si="103"/>
        <v>-0.10163916889859372</v>
      </c>
      <c r="P340" s="11">
        <f t="shared" si="104"/>
        <v>-0.25655209959466363</v>
      </c>
      <c r="Q340" s="11">
        <f t="shared" si="105"/>
        <v>0.4150944358024181</v>
      </c>
      <c r="R340" s="11">
        <f t="shared" si="106"/>
        <v>2.092049580594545</v>
      </c>
      <c r="S340" s="11">
        <f t="shared" si="107"/>
        <v>-0.9872932503619625</v>
      </c>
    </row>
    <row r="341" spans="1:19" ht="12.75">
      <c r="A341" s="11">
        <v>326</v>
      </c>
      <c r="B341" s="11">
        <f t="shared" si="90"/>
        <v>-0.41272499999999823</v>
      </c>
      <c r="C341" s="11">
        <f t="shared" si="91"/>
        <v>2.3189196733214716</v>
      </c>
      <c r="D341" s="11">
        <f t="shared" si="92"/>
        <v>2.124202791107043</v>
      </c>
      <c r="E341" s="11">
        <f t="shared" si="93"/>
        <v>-0.9301349114888708</v>
      </c>
      <c r="F341" s="11">
        <f t="shared" si="94"/>
        <v>0.2807621385495213</v>
      </c>
      <c r="G341" s="11">
        <f t="shared" si="95"/>
        <v>-0.30251371403970756</v>
      </c>
      <c r="H341" s="11">
        <f t="shared" si="96"/>
        <v>-2.6035232628461813</v>
      </c>
      <c r="I341" s="11">
        <f t="shared" si="97"/>
        <v>-0.9570761221716003</v>
      </c>
      <c r="J341" s="11">
        <f t="shared" si="98"/>
        <v>-0.7390303452730217</v>
      </c>
      <c r="K341" s="11">
        <f t="shared" si="99"/>
        <v>-0.3111756215989661</v>
      </c>
      <c r="L341" s="11">
        <f t="shared" si="100"/>
        <v>4.700644834263043</v>
      </c>
      <c r="M341" s="11">
        <f t="shared" si="101"/>
        <v>-2.0188331727722146</v>
      </c>
      <c r="N341" s="11">
        <f t="shared" si="102"/>
        <v>1.1939629827184484</v>
      </c>
      <c r="O341" s="11">
        <f t="shared" si="103"/>
        <v>-0.09515046403619433</v>
      </c>
      <c r="P341" s="11">
        <f t="shared" si="104"/>
        <v>-0.24030922205929614</v>
      </c>
      <c r="Q341" s="11">
        <f t="shared" si="105"/>
        <v>0.4148904654789046</v>
      </c>
      <c r="R341" s="11">
        <f t="shared" si="106"/>
        <v>2.124202791107043</v>
      </c>
      <c r="S341" s="11">
        <f t="shared" si="107"/>
        <v>-0.9301349114888708</v>
      </c>
    </row>
    <row r="342" spans="1:19" ht="12.75">
      <c r="A342" s="11">
        <v>327</v>
      </c>
      <c r="B342" s="11">
        <f t="shared" si="90"/>
        <v>-0.3845124999999996</v>
      </c>
      <c r="C342" s="11">
        <f t="shared" si="91"/>
        <v>2.3244162049661754</v>
      </c>
      <c r="D342" s="11">
        <f t="shared" si="92"/>
        <v>2.1546906055635437</v>
      </c>
      <c r="E342" s="11">
        <f t="shared" si="93"/>
        <v>-0.8719054353572787</v>
      </c>
      <c r="F342" s="11">
        <f t="shared" si="94"/>
        <v>0.2631153335370647</v>
      </c>
      <c r="G342" s="11">
        <f t="shared" si="95"/>
        <v>-0.28039290988526955</v>
      </c>
      <c r="H342" s="11">
        <f t="shared" si="96"/>
        <v>-2.6275304156265538</v>
      </c>
      <c r="I342" s="11">
        <f t="shared" si="97"/>
        <v>-0.8937670860120556</v>
      </c>
      <c r="J342" s="11">
        <f t="shared" si="98"/>
        <v>-0.735494815716477</v>
      </c>
      <c r="K342" s="11">
        <f t="shared" si="99"/>
        <v>-0.2873535095264611</v>
      </c>
      <c r="L342" s="11">
        <f t="shared" si="100"/>
        <v>4.782552970156826</v>
      </c>
      <c r="M342" s="11">
        <f t="shared" si="101"/>
        <v>-1.898581292104439</v>
      </c>
      <c r="N342" s="11">
        <f t="shared" si="102"/>
        <v>1.1959081142770562</v>
      </c>
      <c r="O342" s="11">
        <f t="shared" si="103"/>
        <v>-0.08862976471890055</v>
      </c>
      <c r="P342" s="11">
        <f t="shared" si="104"/>
        <v>-0.22400808535503755</v>
      </c>
      <c r="Q342" s="11">
        <f t="shared" si="105"/>
        <v>0.4145341539499995</v>
      </c>
      <c r="R342" s="11">
        <f t="shared" si="106"/>
        <v>2.1546906055635437</v>
      </c>
      <c r="S342" s="11">
        <f t="shared" si="107"/>
        <v>-0.8719054353572787</v>
      </c>
    </row>
    <row r="343" spans="1:19" ht="12.75">
      <c r="A343" s="11">
        <v>328</v>
      </c>
      <c r="B343" s="11">
        <f t="shared" si="90"/>
        <v>-0.3562999999999992</v>
      </c>
      <c r="C343" s="11">
        <f t="shared" si="91"/>
        <v>2.3298052518200425</v>
      </c>
      <c r="D343" s="11">
        <f t="shared" si="92"/>
        <v>2.1834791051518123</v>
      </c>
      <c r="E343" s="11">
        <f t="shared" si="93"/>
        <v>-0.8126570671406803</v>
      </c>
      <c r="F343" s="11">
        <f t="shared" si="94"/>
        <v>0.24520663628250133</v>
      </c>
      <c r="G343" s="11">
        <f t="shared" si="95"/>
        <v>-0.2585022157023427</v>
      </c>
      <c r="H343" s="11">
        <f t="shared" si="96"/>
        <v>-2.650521410704126</v>
      </c>
      <c r="I343" s="11">
        <f t="shared" si="97"/>
        <v>-0.8301096112234793</v>
      </c>
      <c r="J343" s="11">
        <f t="shared" si="98"/>
        <v>-0.73235039690259</v>
      </c>
      <c r="K343" s="11">
        <f t="shared" si="99"/>
        <v>-0.2640065008455298</v>
      </c>
      <c r="L343" s="11">
        <f t="shared" si="100"/>
        <v>4.860875200292464</v>
      </c>
      <c r="M343" s="11">
        <f t="shared" si="101"/>
        <v>-1.7751981362441316</v>
      </c>
      <c r="N343" s="11">
        <f t="shared" si="102"/>
        <v>1.1976449605833743</v>
      </c>
      <c r="O343" s="11">
        <f t="shared" si="103"/>
        <v>-0.08208364837307922</v>
      </c>
      <c r="P343" s="11">
        <f t="shared" si="104"/>
        <v>-0.20765616974198983</v>
      </c>
      <c r="Q343" s="11">
        <f t="shared" si="105"/>
        <v>0.41402552186485103</v>
      </c>
      <c r="R343" s="11">
        <f t="shared" si="106"/>
        <v>2.1834791051518123</v>
      </c>
      <c r="S343" s="11">
        <f t="shared" si="107"/>
        <v>-0.8126570671406803</v>
      </c>
    </row>
    <row r="344" spans="1:19" ht="12.75">
      <c r="A344" s="11">
        <v>329</v>
      </c>
      <c r="B344" s="11">
        <f t="shared" si="90"/>
        <v>-0.32808749999999876</v>
      </c>
      <c r="C344" s="11">
        <f t="shared" si="91"/>
        <v>2.335088915750398</v>
      </c>
      <c r="D344" s="11">
        <f t="shared" si="92"/>
        <v>2.210536079276651</v>
      </c>
      <c r="E344" s="11">
        <f t="shared" si="93"/>
        <v>-0.7524430122451677</v>
      </c>
      <c r="F344" s="11">
        <f t="shared" si="94"/>
        <v>0.2270452480837945</v>
      </c>
      <c r="G344" s="11">
        <f t="shared" si="95"/>
        <v>-0.2368372077584462</v>
      </c>
      <c r="H344" s="11">
        <f t="shared" si="96"/>
        <v>-2.67249941840206</v>
      </c>
      <c r="I344" s="11">
        <f t="shared" si="97"/>
        <v>-0.7661134846462558</v>
      </c>
      <c r="J344" s="11">
        <f t="shared" si="98"/>
        <v>-0.7296071616409433</v>
      </c>
      <c r="K344" s="11">
        <f t="shared" si="99"/>
        <v>-0.2411090494856139</v>
      </c>
      <c r="L344" s="11">
        <f t="shared" si="100"/>
        <v>4.93549905011393</v>
      </c>
      <c r="M344" s="11">
        <f t="shared" si="101"/>
        <v>-1.648798705499231</v>
      </c>
      <c r="N344" s="11">
        <f t="shared" si="102"/>
        <v>1.1991732954550571</v>
      </c>
      <c r="O344" s="11">
        <f t="shared" si="103"/>
        <v>-0.07551873261703068</v>
      </c>
      <c r="P344" s="11">
        <f t="shared" si="104"/>
        <v>-0.19126104232872754</v>
      </c>
      <c r="Q344" s="11">
        <f t="shared" si="105"/>
        <v>0.413364811090862</v>
      </c>
      <c r="R344" s="11">
        <f t="shared" si="106"/>
        <v>2.210536079276651</v>
      </c>
      <c r="S344" s="11">
        <f t="shared" si="107"/>
        <v>-0.7524430122451677</v>
      </c>
    </row>
    <row r="345" spans="1:19" ht="12.75">
      <c r="A345" s="11">
        <v>330</v>
      </c>
      <c r="B345" s="11">
        <f t="shared" si="90"/>
        <v>-0.29987499999999834</v>
      </c>
      <c r="C345" s="11">
        <f t="shared" si="91"/>
        <v>2.3402692575225066</v>
      </c>
      <c r="D345" s="11">
        <f t="shared" si="92"/>
        <v>2.2358310482299895</v>
      </c>
      <c r="E345" s="11">
        <f t="shared" si="93"/>
        <v>-0.6913173811468433</v>
      </c>
      <c r="F345" s="11">
        <f t="shared" si="94"/>
        <v>0.20864005639485234</v>
      </c>
      <c r="G345" s="11">
        <f t="shared" si="95"/>
        <v>-0.21539345972557253</v>
      </c>
      <c r="H345" s="11">
        <f t="shared" si="96"/>
        <v>-2.6934675910399726</v>
      </c>
      <c r="I345" s="11">
        <f t="shared" si="97"/>
        <v>-0.7017882435995578</v>
      </c>
      <c r="J345" s="11">
        <f t="shared" si="98"/>
        <v>-0.7272748523619491</v>
      </c>
      <c r="K345" s="11">
        <f t="shared" si="99"/>
        <v>-0.21863621572220263</v>
      </c>
      <c r="L345" s="11">
        <f t="shared" si="100"/>
        <v>5.00631621485914</v>
      </c>
      <c r="M345" s="11">
        <f t="shared" si="101"/>
        <v>-1.5195018387149197</v>
      </c>
      <c r="N345" s="11">
        <f t="shared" si="102"/>
        <v>1.2004931426095105</v>
      </c>
      <c r="O345" s="11">
        <f t="shared" si="103"/>
        <v>-0.06894166227086056</v>
      </c>
      <c r="P345" s="11">
        <f t="shared" si="104"/>
        <v>-0.17483034254484953</v>
      </c>
      <c r="Q345" s="11">
        <f t="shared" si="105"/>
        <v>0.4125524865090299</v>
      </c>
      <c r="R345" s="11">
        <f t="shared" si="106"/>
        <v>2.2358310482299895</v>
      </c>
      <c r="S345" s="11">
        <f t="shared" si="107"/>
        <v>-0.6913173811468433</v>
      </c>
    </row>
    <row r="346" spans="1:19" ht="12.75">
      <c r="A346" s="11">
        <v>331</v>
      </c>
      <c r="B346" s="11">
        <f t="shared" si="90"/>
        <v>-0.2716624999999997</v>
      </c>
      <c r="C346" s="11">
        <f t="shared" si="91"/>
        <v>2.3453482976033255</v>
      </c>
      <c r="D346" s="11">
        <f t="shared" si="92"/>
        <v>2.259335284188055</v>
      </c>
      <c r="E346" s="11">
        <f t="shared" si="93"/>
        <v>-0.629335133846584</v>
      </c>
      <c r="F346" s="11">
        <f t="shared" si="94"/>
        <v>0.18999964510909084</v>
      </c>
      <c r="G346" s="11">
        <f t="shared" si="95"/>
        <v>-0.19416654903630895</v>
      </c>
      <c r="H346" s="11">
        <f t="shared" si="96"/>
        <v>-2.713429061582284</v>
      </c>
      <c r="I346" s="11">
        <f t="shared" si="97"/>
        <v>-0.6371431818976627</v>
      </c>
      <c r="J346" s="11">
        <f t="shared" si="98"/>
        <v>-0.7253629235390299</v>
      </c>
      <c r="K346" s="11">
        <f t="shared" si="99"/>
        <v>-0.1965636424811871</v>
      </c>
      <c r="L346" s="11">
        <f t="shared" si="100"/>
        <v>5.073222679522501</v>
      </c>
      <c r="M346" s="11">
        <f t="shared" si="101"/>
        <v>-1.38743004996105</v>
      </c>
      <c r="N346" s="11">
        <f t="shared" si="102"/>
        <v>1.2016047784561388</v>
      </c>
      <c r="O346" s="11">
        <f t="shared" si="103"/>
        <v>-0.06235909612582773</v>
      </c>
      <c r="P346" s="11">
        <f t="shared" si="104"/>
        <v>-0.15837176730957175</v>
      </c>
      <c r="Q346" s="11">
        <f t="shared" si="105"/>
        <v>0.4115892370016047</v>
      </c>
      <c r="R346" s="11">
        <f t="shared" si="106"/>
        <v>2.259335284188055</v>
      </c>
      <c r="S346" s="11">
        <f t="shared" si="107"/>
        <v>-0.629335133846584</v>
      </c>
    </row>
    <row r="347" spans="1:19" ht="12.75">
      <c r="A347" s="11">
        <v>332</v>
      </c>
      <c r="B347" s="11">
        <f t="shared" si="90"/>
        <v>-0.24344999999999928</v>
      </c>
      <c r="C347" s="11">
        <f t="shared" si="91"/>
        <v>2.3503280169495384</v>
      </c>
      <c r="D347" s="11">
        <f t="shared" si="92"/>
        <v>2.2810218305341428</v>
      </c>
      <c r="E347" s="11">
        <f t="shared" si="93"/>
        <v>-0.5665520239877522</v>
      </c>
      <c r="F347" s="11">
        <f t="shared" si="94"/>
        <v>0.17113230455743464</v>
      </c>
      <c r="G347" s="11">
        <f t="shared" si="95"/>
        <v>-0.1731520627565871</v>
      </c>
      <c r="H347" s="11">
        <f t="shared" si="96"/>
        <v>-2.7323869423789753</v>
      </c>
      <c r="I347" s="11">
        <f t="shared" si="97"/>
        <v>-0.5721873557263635</v>
      </c>
      <c r="J347" s="11">
        <f t="shared" si="98"/>
        <v>-0.7238805820635889</v>
      </c>
      <c r="K347" s="11">
        <f t="shared" si="99"/>
        <v>-0.1748675317481875</v>
      </c>
      <c r="L347" s="11">
        <f t="shared" si="100"/>
        <v>5.136118832094715</v>
      </c>
      <c r="M347" s="11">
        <f t="shared" si="101"/>
        <v>-1.2527093623014254</v>
      </c>
      <c r="N347" s="11">
        <f t="shared" si="102"/>
        <v>1.2025087340069143</v>
      </c>
      <c r="O347" s="11">
        <f t="shared" si="103"/>
        <v>-0.05577769353713863</v>
      </c>
      <c r="P347" s="11">
        <f t="shared" si="104"/>
        <v>-0.14189305596191207</v>
      </c>
      <c r="Q347" s="11">
        <f t="shared" si="105"/>
        <v>0.410475975620261</v>
      </c>
      <c r="R347" s="11">
        <f t="shared" si="106"/>
        <v>2.2810218305341428</v>
      </c>
      <c r="S347" s="11">
        <f t="shared" si="107"/>
        <v>-0.5665520239877522</v>
      </c>
    </row>
    <row r="348" spans="1:19" ht="12.75">
      <c r="A348" s="11">
        <v>333</v>
      </c>
      <c r="B348" s="11">
        <f t="shared" si="90"/>
        <v>-0.21523749999999886</v>
      </c>
      <c r="C348" s="11">
        <f t="shared" si="91"/>
        <v>2.3552103577801806</v>
      </c>
      <c r="D348" s="11">
        <f t="shared" si="92"/>
        <v>2.3008655195065693</v>
      </c>
      <c r="E348" s="11">
        <f t="shared" si="93"/>
        <v>-0.5030245426823738</v>
      </c>
      <c r="F348" s="11">
        <f t="shared" si="94"/>
        <v>0.15204604122362556</v>
      </c>
      <c r="G348" s="11">
        <f t="shared" si="95"/>
        <v>-0.15234560300341154</v>
      </c>
      <c r="H348" s="11">
        <f t="shared" si="96"/>
        <v>-2.750344323994398</v>
      </c>
      <c r="I348" s="11">
        <f t="shared" si="97"/>
        <v>-0.5069295893827089</v>
      </c>
      <c r="J348" s="11">
        <f t="shared" si="98"/>
        <v>-0.7228368256965174</v>
      </c>
      <c r="K348" s="11">
        <f t="shared" si="99"/>
        <v>-0.15352462111950846</v>
      </c>
      <c r="L348" s="11">
        <f t="shared" si="100"/>
        <v>5.194909570061383</v>
      </c>
      <c r="M348" s="11">
        <f t="shared" si="101"/>
        <v>-1.1154691389108977</v>
      </c>
      <c r="N348" s="11">
        <f t="shared" si="102"/>
        <v>1.203205795894776</v>
      </c>
      <c r="O348" s="11">
        <f t="shared" si="103"/>
        <v>-0.04920410090545752</v>
      </c>
      <c r="P348" s="11">
        <f t="shared" si="104"/>
        <v>-0.12540197501966677</v>
      </c>
      <c r="Q348" s="11">
        <f t="shared" si="105"/>
        <v>0.4092138389282244</v>
      </c>
      <c r="R348" s="11">
        <f t="shared" si="106"/>
        <v>2.3008655195065693</v>
      </c>
      <c r="S348" s="11">
        <f t="shared" si="107"/>
        <v>-0.5030245426823738</v>
      </c>
    </row>
    <row r="349" spans="1:19" ht="12.75">
      <c r="A349" s="11">
        <v>334</v>
      </c>
      <c r="B349" s="11">
        <f t="shared" si="90"/>
        <v>-0.18702499999999844</v>
      </c>
      <c r="C349" s="11">
        <f t="shared" si="91"/>
        <v>2.3599972243341525</v>
      </c>
      <c r="D349" s="11">
        <f t="shared" si="92"/>
        <v>2.3188429881724666</v>
      </c>
      <c r="E349" s="11">
        <f t="shared" si="93"/>
        <v>-0.4388098620909625</v>
      </c>
      <c r="F349" s="11">
        <f t="shared" si="94"/>
        <v>0.13274858718016763</v>
      </c>
      <c r="G349" s="11">
        <f t="shared" si="95"/>
        <v>-0.1317427919343933</v>
      </c>
      <c r="H349" s="11">
        <f t="shared" si="96"/>
        <v>-2.7673042741199527</v>
      </c>
      <c r="I349" s="11">
        <f t="shared" si="97"/>
        <v>-0.4413784808810912</v>
      </c>
      <c r="J349" s="11">
        <f t="shared" si="98"/>
        <v>-0.7222404797142914</v>
      </c>
      <c r="K349" s="11">
        <f t="shared" si="99"/>
        <v>-0.13251216052611536</v>
      </c>
      <c r="L349" s="11">
        <f t="shared" si="100"/>
        <v>5.249504400151217</v>
      </c>
      <c r="M349" s="11">
        <f t="shared" si="101"/>
        <v>-0.9758419118017035</v>
      </c>
      <c r="N349" s="11">
        <f t="shared" si="102"/>
        <v>1.203697006494823</v>
      </c>
      <c r="O349" s="11">
        <f t="shared" si="103"/>
        <v>-0.04264493811317521</v>
      </c>
      <c r="P349" s="11">
        <f t="shared" si="104"/>
        <v>-0.10890630283544542</v>
      </c>
      <c r="Q349" s="11">
        <f t="shared" si="105"/>
        <v>0.40780418551514175</v>
      </c>
      <c r="R349" s="11">
        <f t="shared" si="106"/>
        <v>2.3188429881724666</v>
      </c>
      <c r="S349" s="11">
        <f t="shared" si="107"/>
        <v>-0.4388098620909625</v>
      </c>
    </row>
    <row r="350" spans="1:19" ht="12.75">
      <c r="A350" s="11">
        <v>335</v>
      </c>
      <c r="B350" s="11">
        <f t="shared" si="90"/>
        <v>-0.1588124999999998</v>
      </c>
      <c r="C350" s="11">
        <f t="shared" si="91"/>
        <v>2.3646904836129234</v>
      </c>
      <c r="D350" s="11">
        <f t="shared" si="92"/>
        <v>2.3349326927291103</v>
      </c>
      <c r="E350" s="11">
        <f t="shared" si="93"/>
        <v>-0.37396577880109216</v>
      </c>
      <c r="F350" s="11">
        <f t="shared" si="94"/>
        <v>0.11324740924872602</v>
      </c>
      <c r="G350" s="11">
        <f t="shared" si="95"/>
        <v>-0.11133927633455096</v>
      </c>
      <c r="H350" s="11">
        <f t="shared" si="96"/>
        <v>-2.783269836566636</v>
      </c>
      <c r="I350" s="11">
        <f t="shared" si="97"/>
        <v>-0.3755424074287769</v>
      </c>
      <c r="J350" s="11">
        <f t="shared" si="98"/>
        <v>-0.7221002318622864</v>
      </c>
      <c r="K350" s="11">
        <f t="shared" si="99"/>
        <v>-0.11180788915732512</v>
      </c>
      <c r="L350" s="11">
        <f t="shared" si="100"/>
        <v>5.299817531333565</v>
      </c>
      <c r="M350" s="11">
        <f t="shared" si="101"/>
        <v>-0.8339632084163983</v>
      </c>
      <c r="N350" s="11">
        <f t="shared" si="102"/>
        <v>1.203983663148743</v>
      </c>
      <c r="O350" s="11">
        <f t="shared" si="103"/>
        <v>-0.03610678498175366</v>
      </c>
      <c r="P350" s="11">
        <f t="shared" si="104"/>
        <v>-0.0924138142186459</v>
      </c>
      <c r="Q350" s="11">
        <f t="shared" si="105"/>
        <v>0.40624859368886007</v>
      </c>
      <c r="R350" s="11">
        <f t="shared" si="106"/>
        <v>2.3349326927291103</v>
      </c>
      <c r="S350" s="11">
        <f t="shared" si="107"/>
        <v>-0.37396577880109216</v>
      </c>
    </row>
    <row r="351" spans="1:19" ht="12.75">
      <c r="A351" s="11">
        <v>336</v>
      </c>
      <c r="B351" s="11">
        <f t="shared" si="90"/>
        <v>-0.13059999999999938</v>
      </c>
      <c r="C351" s="11">
        <f t="shared" si="91"/>
        <v>2.369291966108711</v>
      </c>
      <c r="D351" s="11">
        <f t="shared" si="92"/>
        <v>2.349114921135538</v>
      </c>
      <c r="E351" s="11">
        <f t="shared" si="93"/>
        <v>-0.3085506570494622</v>
      </c>
      <c r="F351" s="11">
        <f t="shared" si="94"/>
        <v>0.09354971788914011</v>
      </c>
      <c r="G351" s="11">
        <f t="shared" si="95"/>
        <v>-0.09113073182446267</v>
      </c>
      <c r="H351" s="11">
        <f t="shared" si="96"/>
        <v>-2.7982440303336404</v>
      </c>
      <c r="I351" s="11">
        <f t="shared" si="97"/>
        <v>-0.3094295307737962</v>
      </c>
      <c r="J351" s="11">
        <f t="shared" si="98"/>
        <v>-0.7224246657226956</v>
      </c>
      <c r="K351" s="11">
        <f t="shared" si="99"/>
        <v>-0.0913900126065427</v>
      </c>
      <c r="L351" s="11">
        <f t="shared" si="100"/>
        <v>5.345767961073402</v>
      </c>
      <c r="M351" s="11">
        <f t="shared" si="101"/>
        <v>-0.6899713763398826</v>
      </c>
      <c r="N351" s="11">
        <f t="shared" si="102"/>
        <v>1.2040673164984497</v>
      </c>
      <c r="O351" s="11">
        <f t="shared" si="103"/>
        <v>-0.029596167816195996</v>
      </c>
      <c r="P351" s="11">
        <f t="shared" si="104"/>
        <v>-0.07593226509226632</v>
      </c>
      <c r="Q351" s="11">
        <f t="shared" si="105"/>
        <v>0.40454885835364995</v>
      </c>
      <c r="R351" s="11">
        <f t="shared" si="106"/>
        <v>2.349114921135538</v>
      </c>
      <c r="S351" s="11">
        <f t="shared" si="107"/>
        <v>-0.3085506570494622</v>
      </c>
    </row>
    <row r="352" spans="1:19" ht="12.75">
      <c r="A352" s="11">
        <v>337</v>
      </c>
      <c r="B352" s="11">
        <f t="shared" si="90"/>
        <v>-0.10238749999999897</v>
      </c>
      <c r="C352" s="11">
        <f t="shared" si="91"/>
        <v>2.3738034665184182</v>
      </c>
      <c r="D352" s="11">
        <f t="shared" si="92"/>
        <v>2.3613718040782357</v>
      </c>
      <c r="E352" s="11">
        <f t="shared" si="93"/>
        <v>-0.24262337183205704</v>
      </c>
      <c r="F352" s="11">
        <f t="shared" si="94"/>
        <v>0.073662475821578</v>
      </c>
      <c r="G352" s="11">
        <f t="shared" si="95"/>
        <v>-0.07111286671260851</v>
      </c>
      <c r="H352" s="11">
        <f t="shared" si="96"/>
        <v>-2.812229848749305</v>
      </c>
      <c r="I352" s="11">
        <f t="shared" si="97"/>
        <v>-0.24304780242815208</v>
      </c>
      <c r="J352" s="11">
        <f t="shared" si="98"/>
        <v>-0.72322229259945</v>
      </c>
      <c r="K352" s="11">
        <f t="shared" si="99"/>
        <v>-0.07123718025748217</v>
      </c>
      <c r="L352" s="11">
        <f t="shared" si="100"/>
        <v>5.387279554860068</v>
      </c>
      <c r="M352" s="11">
        <f t="shared" si="101"/>
        <v>-0.5440074063785394</v>
      </c>
      <c r="N352" s="11">
        <f t="shared" si="102"/>
        <v>1.2039497679403532</v>
      </c>
      <c r="O352" s="11">
        <f t="shared" si="103"/>
        <v>-0.023119546101920522</v>
      </c>
      <c r="P352" s="11">
        <f t="shared" si="104"/>
        <v>-0.059469377252988696</v>
      </c>
      <c r="Q352" s="11">
        <f t="shared" si="105"/>
        <v>0.40270698708970754</v>
      </c>
      <c r="R352" s="11">
        <f t="shared" si="106"/>
        <v>2.3613718040782357</v>
      </c>
      <c r="S352" s="11">
        <f t="shared" si="107"/>
        <v>-0.24262337183205704</v>
      </c>
    </row>
    <row r="353" spans="1:19" ht="12.75">
      <c r="A353" s="11">
        <v>338</v>
      </c>
      <c r="B353" s="11">
        <f t="shared" si="90"/>
        <v>-0.07417499999999855</v>
      </c>
      <c r="C353" s="11">
        <f t="shared" si="91"/>
        <v>2.3782267444436136</v>
      </c>
      <c r="D353" s="11">
        <f t="shared" si="92"/>
        <v>2.371687324275729</v>
      </c>
      <c r="E353" s="11">
        <f t="shared" si="93"/>
        <v>-0.1762432519465709</v>
      </c>
      <c r="F353" s="11">
        <f t="shared" si="94"/>
        <v>0.05359240638659166</v>
      </c>
      <c r="G353" s="11">
        <f t="shared" si="95"/>
        <v>-0.05128142551347607</v>
      </c>
      <c r="H353" s="11">
        <f t="shared" si="96"/>
        <v>-2.8252302586809344</v>
      </c>
      <c r="I353" s="11">
        <f t="shared" si="97"/>
        <v>-0.17640496876910158</v>
      </c>
      <c r="J353" s="11">
        <f t="shared" si="98"/>
        <v>-0.7245015820177508</v>
      </c>
      <c r="K353" s="11">
        <f t="shared" si="99"/>
        <v>-0.051328462925694984</v>
      </c>
      <c r="L353" s="11">
        <f t="shared" si="100"/>
        <v>5.424281119033818</v>
      </c>
      <c r="M353" s="11">
        <f t="shared" si="101"/>
        <v>-0.3962147542492763</v>
      </c>
      <c r="N353" s="11">
        <f t="shared" si="102"/>
        <v>1.2036330662170567</v>
      </c>
      <c r="O353" s="11">
        <f t="shared" si="103"/>
        <v>-0.016683299418009296</v>
      </c>
      <c r="P353" s="11">
        <f t="shared" si="104"/>
        <v>-0.043032823301916254</v>
      </c>
      <c r="Q353" s="11">
        <f t="shared" si="105"/>
        <v>0.40072519545393576</v>
      </c>
      <c r="R353" s="11">
        <f t="shared" si="106"/>
        <v>2.371687324275729</v>
      </c>
      <c r="S353" s="11">
        <f t="shared" si="107"/>
        <v>-0.1762432519465709</v>
      </c>
    </row>
    <row r="354" spans="1:19" ht="12.75">
      <c r="A354" s="11">
        <v>339</v>
      </c>
      <c r="B354" s="11">
        <f t="shared" si="90"/>
        <v>-0.04596249999999813</v>
      </c>
      <c r="C354" s="11">
        <f t="shared" si="91"/>
        <v>2.3825635250768196</v>
      </c>
      <c r="D354" s="11">
        <f t="shared" si="92"/>
        <v>2.3800473241279105</v>
      </c>
      <c r="E354" s="11">
        <f t="shared" si="93"/>
        <v>-0.10947002301111326</v>
      </c>
      <c r="F354" s="11">
        <f t="shared" si="94"/>
        <v>0.033346001648111974</v>
      </c>
      <c r="G354" s="11">
        <f t="shared" si="95"/>
        <v>-0.03163219215188763</v>
      </c>
      <c r="H354" s="11">
        <f t="shared" si="96"/>
        <v>-2.8372481998101153</v>
      </c>
      <c r="I354" s="11">
        <f t="shared" si="97"/>
        <v>-0.10950857602133886</v>
      </c>
      <c r="J354" s="11">
        <f t="shared" si="98"/>
        <v>-0.726270990931266</v>
      </c>
      <c r="K354" s="11">
        <f t="shared" si="99"/>
        <v>-0.03164333076703629</v>
      </c>
      <c r="L354" s="11">
        <f t="shared" si="100"/>
        <v>5.456706466941646</v>
      </c>
      <c r="M354" s="11">
        <f t="shared" si="101"/>
        <v>-0.24673916111657532</v>
      </c>
      <c r="N354" s="11">
        <f t="shared" si="102"/>
        <v>1.203119503168462</v>
      </c>
      <c r="O354" s="11">
        <f t="shared" si="103"/>
        <v>-0.010293714629023266</v>
      </c>
      <c r="P354" s="11">
        <f t="shared" si="104"/>
        <v>-0.0266302118118529</v>
      </c>
      <c r="Q354" s="11">
        <f t="shared" si="105"/>
        <v>0.3986059015270074</v>
      </c>
      <c r="R354" s="11">
        <f t="shared" si="106"/>
        <v>2.3800473241279105</v>
      </c>
      <c r="S354" s="11">
        <f t="shared" si="107"/>
        <v>-0.10947002301111326</v>
      </c>
    </row>
    <row r="355" spans="1:19" ht="12.75">
      <c r="A355" s="11">
        <v>340</v>
      </c>
      <c r="B355" s="11">
        <f t="shared" si="90"/>
        <v>-0.01774999999999949</v>
      </c>
      <c r="C355" s="11">
        <f t="shared" si="91"/>
        <v>2.386815499874383</v>
      </c>
      <c r="D355" s="11">
        <f t="shared" si="92"/>
        <v>2.3864395117169717</v>
      </c>
      <c r="E355" s="11">
        <f t="shared" si="93"/>
        <v>-0.0423637505028079</v>
      </c>
      <c r="F355" s="11">
        <f t="shared" si="94"/>
        <v>0.012929530244591795</v>
      </c>
      <c r="G355" s="11">
        <f t="shared" si="95"/>
        <v>-0.01216099287287711</v>
      </c>
      <c r="H355" s="11">
        <f t="shared" si="96"/>
        <v>-2.8482865839703004</v>
      </c>
      <c r="I355" s="11">
        <f t="shared" si="97"/>
        <v>-0.04236597512276908</v>
      </c>
      <c r="J355" s="11">
        <f t="shared" si="98"/>
        <v>-0.7285389917256796</v>
      </c>
      <c r="K355" s="11">
        <f t="shared" si="99"/>
        <v>-0.012161631461739668</v>
      </c>
      <c r="L355" s="11">
        <f t="shared" si="100"/>
        <v>5.4844944784608645</v>
      </c>
      <c r="M355" s="11">
        <f t="shared" si="101"/>
        <v>-0.09572847321035342</v>
      </c>
      <c r="N355" s="11">
        <f t="shared" si="102"/>
        <v>1.2024116086692958</v>
      </c>
      <c r="O355" s="11">
        <f t="shared" si="103"/>
        <v>-0.003956973415298261</v>
      </c>
      <c r="P355" s="11">
        <f t="shared" si="104"/>
        <v>-0.010269072794966791</v>
      </c>
      <c r="Q355" s="11">
        <f t="shared" si="105"/>
        <v>0.39635171973647965</v>
      </c>
      <c r="R355" s="11">
        <f t="shared" si="106"/>
        <v>2.3864395117169717</v>
      </c>
      <c r="S355" s="11">
        <f t="shared" si="107"/>
        <v>-0.0423637505028079</v>
      </c>
    </row>
    <row r="356" spans="1:19" ht="12.75">
      <c r="A356" s="11">
        <v>341</v>
      </c>
      <c r="B356" s="11">
        <f t="shared" si="90"/>
        <v>0.01046250000000093</v>
      </c>
      <c r="C356" s="11">
        <f t="shared" si="91"/>
        <v>2.3909843272161875</v>
      </c>
      <c r="D356" s="11">
        <f t="shared" si="92"/>
        <v>2.3908534651677966</v>
      </c>
      <c r="E356" s="11">
        <f t="shared" si="93"/>
        <v>0.02501521714044257</v>
      </c>
      <c r="F356" s="11">
        <f t="shared" si="94"/>
        <v>-0.007650955006336591</v>
      </c>
      <c r="G356" s="11">
        <f t="shared" si="95"/>
        <v>0.0071363011246045735</v>
      </c>
      <c r="H356" s="11">
        <f t="shared" si="96"/>
        <v>-2.858348294543597</v>
      </c>
      <c r="I356" s="11">
        <f t="shared" si="97"/>
        <v>0.025015673523501585</v>
      </c>
      <c r="J356" s="11">
        <f t="shared" si="98"/>
        <v>-0.7313140991031343</v>
      </c>
      <c r="K356" s="11">
        <f t="shared" si="99"/>
        <v>0.00713643131988335</v>
      </c>
      <c r="L356" s="11">
        <f t="shared" si="100"/>
        <v>5.507589152935706</v>
      </c>
      <c r="M356" s="11">
        <f t="shared" si="101"/>
        <v>0.05666753924777718</v>
      </c>
      <c r="N356" s="11">
        <f t="shared" si="102"/>
        <v>1.2015121447847736</v>
      </c>
      <c r="O356" s="11">
        <f t="shared" si="103"/>
        <v>0.0023208598010860497</v>
      </c>
      <c r="P356" s="11">
        <f t="shared" si="104"/>
        <v>0.006043156467813656</v>
      </c>
      <c r="Q356" s="11">
        <f t="shared" si="105"/>
        <v>0.3939654539902309</v>
      </c>
      <c r="R356" s="11">
        <f t="shared" si="106"/>
        <v>2.3908534651677966</v>
      </c>
      <c r="S356" s="11">
        <f t="shared" si="107"/>
        <v>0.02501521714044257</v>
      </c>
    </row>
    <row r="357" spans="1:19" ht="12.75">
      <c r="A357" s="11">
        <v>342</v>
      </c>
      <c r="B357" s="11">
        <f t="shared" si="90"/>
        <v>0.03867500000000135</v>
      </c>
      <c r="C357" s="11">
        <f t="shared" si="91"/>
        <v>2.3950716330524626</v>
      </c>
      <c r="D357" s="11">
        <f t="shared" si="92"/>
        <v>2.3932806353766884</v>
      </c>
      <c r="E357" s="11">
        <f t="shared" si="93"/>
        <v>0.09260630531202822</v>
      </c>
      <c r="F357" s="11">
        <f t="shared" si="94"/>
        <v>-0.028389609744172033</v>
      </c>
      <c r="G357" s="11">
        <f t="shared" si="95"/>
        <v>0.026263771312850646</v>
      </c>
      <c r="H357" s="11">
        <f t="shared" si="96"/>
        <v>-2.867436185913795</v>
      </c>
      <c r="I357" s="11">
        <f t="shared" si="97"/>
        <v>0.09262939540830722</v>
      </c>
      <c r="J357" s="11">
        <f t="shared" si="98"/>
        <v>-0.7346048959281551</v>
      </c>
      <c r="K357" s="11">
        <f t="shared" si="99"/>
        <v>0.026270319166476732</v>
      </c>
      <c r="L357" s="11">
        <f t="shared" si="100"/>
        <v>5.5259396555785365</v>
      </c>
      <c r="M357" s="11">
        <f t="shared" si="101"/>
        <v>0.2102973635873538</v>
      </c>
      <c r="N357" s="11">
        <f t="shared" si="102"/>
        <v>1.2004240991806103</v>
      </c>
      <c r="O357" s="11">
        <f t="shared" si="103"/>
        <v>0.008533849480605496</v>
      </c>
      <c r="P357" s="11">
        <f t="shared" si="104"/>
        <v>0.022299145177236218</v>
      </c>
      <c r="Q357" s="11">
        <f t="shared" si="105"/>
        <v>0.3914500901586688</v>
      </c>
      <c r="R357" s="11">
        <f t="shared" si="106"/>
        <v>2.3932806353766884</v>
      </c>
      <c r="S357" s="11">
        <f t="shared" si="107"/>
        <v>0.09260630531202822</v>
      </c>
    </row>
    <row r="358" spans="1:19" ht="12.75">
      <c r="A358" s="11">
        <v>343</v>
      </c>
      <c r="B358" s="11">
        <f t="shared" si="90"/>
        <v>0.06688750000000176</v>
      </c>
      <c r="C358" s="11">
        <f t="shared" si="91"/>
        <v>2.3990790115379474</v>
      </c>
      <c r="D358" s="11">
        <f t="shared" si="92"/>
        <v>2.39371434711827</v>
      </c>
      <c r="E358" s="11">
        <f t="shared" si="93"/>
        <v>0.1603487698800684</v>
      </c>
      <c r="F358" s="11">
        <f t="shared" si="94"/>
        <v>-0.04928079093725555</v>
      </c>
      <c r="G358" s="11">
        <f t="shared" si="95"/>
        <v>0.04522544970311237</v>
      </c>
      <c r="H358" s="11">
        <f t="shared" si="96"/>
        <v>-2.8755530829728224</v>
      </c>
      <c r="I358" s="11">
        <f t="shared" si="97"/>
        <v>0.1604683973842487</v>
      </c>
      <c r="J358" s="11">
        <f t="shared" si="98"/>
        <v>-0.7384200581118795</v>
      </c>
      <c r="K358" s="11">
        <f t="shared" si="99"/>
        <v>0.04525917988797348</v>
      </c>
      <c r="L358" s="11">
        <f t="shared" si="100"/>
        <v>5.5395003573934005</v>
      </c>
      <c r="M358" s="11">
        <f t="shared" si="101"/>
        <v>0.3650079264841997</v>
      </c>
      <c r="N358" s="11">
        <f t="shared" si="102"/>
        <v>1.1991506778276488</v>
      </c>
      <c r="O358" s="11">
        <f t="shared" si="103"/>
        <v>0.0146762000903399</v>
      </c>
      <c r="P358" s="11">
        <f t="shared" si="104"/>
        <v>0.03849168229093394</v>
      </c>
      <c r="Q358" s="11">
        <f t="shared" si="105"/>
        <v>0.3888087879479901</v>
      </c>
      <c r="R358" s="11">
        <f t="shared" si="106"/>
        <v>2.39371434711827</v>
      </c>
      <c r="S358" s="11">
        <f t="shared" si="107"/>
        <v>0.1603487698800684</v>
      </c>
    </row>
    <row r="359" spans="1:19" ht="12.75">
      <c r="A359" s="11">
        <v>344</v>
      </c>
      <c r="B359" s="11">
        <f t="shared" si="90"/>
        <v>0.0951000000000004</v>
      </c>
      <c r="C359" s="11">
        <f t="shared" si="91"/>
        <v>2.403008025653652</v>
      </c>
      <c r="D359" s="11">
        <f t="shared" si="92"/>
        <v>2.392149798541396</v>
      </c>
      <c r="E359" s="11">
        <f t="shared" si="93"/>
        <v>0.22818175363998824</v>
      </c>
      <c r="F359" s="11">
        <f t="shared" si="94"/>
        <v>-0.07031904998419913</v>
      </c>
      <c r="G359" s="11">
        <f t="shared" si="95"/>
        <v>0.06402531694040867</v>
      </c>
      <c r="H359" s="11">
        <f t="shared" si="96"/>
        <v>-2.882701780677931</v>
      </c>
      <c r="I359" s="11">
        <f t="shared" si="97"/>
        <v>0.22852606323966326</v>
      </c>
      <c r="J359" s="11">
        <f t="shared" si="98"/>
        <v>-0.7427683786078514</v>
      </c>
      <c r="K359" s="11">
        <f t="shared" si="99"/>
        <v>0.06412186819170303</v>
      </c>
      <c r="L359" s="11">
        <f t="shared" si="100"/>
        <v>5.548230868685349</v>
      </c>
      <c r="M359" s="11">
        <f t="shared" si="101"/>
        <v>0.5206447757960939</v>
      </c>
      <c r="N359" s="11">
        <f t="shared" si="102"/>
        <v>1.1976952970451384</v>
      </c>
      <c r="O359" s="11">
        <f t="shared" si="103"/>
        <v>0.020742266681106236</v>
      </c>
      <c r="P359" s="11">
        <f t="shared" si="104"/>
        <v>0.05461368927201365</v>
      </c>
      <c r="Q359" s="11">
        <f t="shared" si="105"/>
        <v>0.3860448722102082</v>
      </c>
      <c r="R359" s="11">
        <f t="shared" si="106"/>
        <v>2.392149798541396</v>
      </c>
      <c r="S359" s="11">
        <f t="shared" si="107"/>
        <v>0.22818175363998824</v>
      </c>
    </row>
    <row r="360" spans="1:19" ht="12.75">
      <c r="A360" s="11">
        <v>345</v>
      </c>
      <c r="B360" s="11">
        <f t="shared" si="90"/>
        <v>0.12331250000000082</v>
      </c>
      <c r="C360" s="11">
        <f t="shared" si="91"/>
        <v>2.40686020781646</v>
      </c>
      <c r="D360" s="11">
        <f t="shared" si="92"/>
        <v>2.388584059065869</v>
      </c>
      <c r="E360" s="11">
        <f t="shared" si="93"/>
        <v>0.2960443425345449</v>
      </c>
      <c r="F360" s="11">
        <f t="shared" si="94"/>
        <v>-0.09149912603934143</v>
      </c>
      <c r="G360" s="11">
        <f t="shared" si="95"/>
        <v>0.08266730061086375</v>
      </c>
      <c r="H360" s="11">
        <f t="shared" si="96"/>
        <v>-2.8888850436570213</v>
      </c>
      <c r="I360" s="11">
        <f t="shared" si="97"/>
        <v>0.2967959493763692</v>
      </c>
      <c r="J360" s="11">
        <f t="shared" si="98"/>
        <v>-0.7476587905892418</v>
      </c>
      <c r="K360" s="11">
        <f t="shared" si="99"/>
        <v>0.08287696607453686</v>
      </c>
      <c r="L360" s="11">
        <f t="shared" si="100"/>
        <v>5.552096066224442</v>
      </c>
      <c r="M360" s="11">
        <f t="shared" si="101"/>
        <v>0.6770522622329205</v>
      </c>
      <c r="N360" s="11">
        <f t="shared" si="102"/>
        <v>1.1960615749300219</v>
      </c>
      <c r="O360" s="11">
        <f t="shared" si="103"/>
        <v>0.026726564875191986</v>
      </c>
      <c r="P360" s="11">
        <f t="shared" si="104"/>
        <v>0.07065823226368644</v>
      </c>
      <c r="Q360" s="11">
        <f t="shared" si="105"/>
        <v>0.383161823738688</v>
      </c>
      <c r="R360" s="11">
        <f t="shared" si="106"/>
        <v>2.388584059065869</v>
      </c>
      <c r="S360" s="11">
        <f t="shared" si="107"/>
        <v>0.2960443425345449</v>
      </c>
    </row>
    <row r="361" spans="1:19" ht="12.75">
      <c r="A361" s="11">
        <v>346</v>
      </c>
      <c r="B361" s="11">
        <f t="shared" si="90"/>
        <v>0.15152500000000124</v>
      </c>
      <c r="C361" s="11">
        <f t="shared" si="91"/>
        <v>2.410637060476812</v>
      </c>
      <c r="D361" s="11">
        <f t="shared" si="92"/>
        <v>2.383016065692707</v>
      </c>
      <c r="E361" s="11">
        <f t="shared" si="93"/>
        <v>0.36387562159993325</v>
      </c>
      <c r="F361" s="11">
        <f t="shared" si="94"/>
        <v>-0.11281593955647985</v>
      </c>
      <c r="G361" s="11">
        <f t="shared" si="95"/>
        <v>0.10115527374778371</v>
      </c>
      <c r="H361" s="11">
        <f t="shared" si="96"/>
        <v>-2.894105605859642</v>
      </c>
      <c r="I361" s="11">
        <f t="shared" si="97"/>
        <v>0.3652717805887519</v>
      </c>
      <c r="J361" s="11">
        <f t="shared" si="98"/>
        <v>-0.7531003898741424</v>
      </c>
      <c r="K361" s="11">
        <f t="shared" si="99"/>
        <v>0.10154280293488097</v>
      </c>
      <c r="L361" s="11">
        <f t="shared" si="100"/>
        <v>5.551066114138541</v>
      </c>
      <c r="M361" s="11">
        <f t="shared" si="101"/>
        <v>0.8340737206604327</v>
      </c>
      <c r="N361" s="11">
        <f t="shared" si="102"/>
        <v>1.1942533222224603</v>
      </c>
      <c r="O361" s="11">
        <f t="shared" si="103"/>
        <v>0.03262378022661572</v>
      </c>
      <c r="P361" s="11">
        <f t="shared" si="104"/>
        <v>0.08661853364687834</v>
      </c>
      <c r="Q361" s="11">
        <f t="shared" si="105"/>
        <v>0.38016326960051205</v>
      </c>
      <c r="R361" s="11">
        <f t="shared" si="106"/>
        <v>2.383016065692707</v>
      </c>
      <c r="S361" s="11">
        <f t="shared" si="107"/>
        <v>0.36387562159993325</v>
      </c>
    </row>
    <row r="362" spans="1:19" ht="12.75">
      <c r="A362" s="11">
        <v>347</v>
      </c>
      <c r="B362" s="11">
        <f t="shared" si="90"/>
        <v>0.17973750000000166</v>
      </c>
      <c r="C362" s="11">
        <f t="shared" si="91"/>
        <v>2.414340056704697</v>
      </c>
      <c r="D362" s="11">
        <f t="shared" si="92"/>
        <v>2.3754466177416704</v>
      </c>
      <c r="E362" s="11">
        <f t="shared" si="93"/>
        <v>0.4316147305972061</v>
      </c>
      <c r="F362" s="11">
        <f t="shared" si="94"/>
        <v>-0.13426458604517255</v>
      </c>
      <c r="G362" s="11">
        <f t="shared" si="95"/>
        <v>0.1194930535234959</v>
      </c>
      <c r="H362" s="11">
        <f t="shared" si="96"/>
        <v>-2.8983661702512946</v>
      </c>
      <c r="I362" s="11">
        <f t="shared" si="97"/>
        <v>0.4339474459419645</v>
      </c>
      <c r="J362" s="11">
        <f t="shared" si="98"/>
        <v>-0.7591024566625317</v>
      </c>
      <c r="K362" s="11">
        <f t="shared" si="99"/>
        <v>0.12013747540978263</v>
      </c>
      <c r="L362" s="11">
        <f t="shared" si="100"/>
        <v>5.5451164786138065</v>
      </c>
      <c r="M362" s="11">
        <f t="shared" si="101"/>
        <v>0.9915516508426013</v>
      </c>
      <c r="N362" s="11">
        <f t="shared" si="102"/>
        <v>1.1922745326603077</v>
      </c>
      <c r="O362" s="11">
        <f t="shared" si="103"/>
        <v>0.03842877692048312</v>
      </c>
      <c r="P362" s="11">
        <f t="shared" si="104"/>
        <v>0.10248798294232937</v>
      </c>
      <c r="Q362" s="11">
        <f t="shared" si="105"/>
        <v>0.37705297305912006</v>
      </c>
      <c r="R362" s="11">
        <f t="shared" si="106"/>
        <v>2.3754466177416704</v>
      </c>
      <c r="S362" s="11">
        <f t="shared" si="107"/>
        <v>0.4316147305972061</v>
      </c>
    </row>
    <row r="363" spans="1:19" ht="12.75">
      <c r="A363" s="11">
        <v>348</v>
      </c>
      <c r="B363" s="11">
        <f t="shared" si="90"/>
        <v>0.2079500000000003</v>
      </c>
      <c r="C363" s="11">
        <f t="shared" si="91"/>
        <v>2.4179706407641914</v>
      </c>
      <c r="D363" s="11">
        <f t="shared" si="92"/>
        <v>2.365878370030683</v>
      </c>
      <c r="E363" s="11">
        <f t="shared" si="93"/>
        <v>0.49920091928857024</v>
      </c>
      <c r="F363" s="11">
        <f t="shared" si="94"/>
        <v>-0.15584033003387002</v>
      </c>
      <c r="G363" s="11">
        <f t="shared" si="95"/>
        <v>0.13768440011466293</v>
      </c>
      <c r="H363" s="11">
        <f t="shared" si="96"/>
        <v>-2.901669408548797</v>
      </c>
      <c r="I363" s="11">
        <f t="shared" si="97"/>
        <v>0.5028169947469143</v>
      </c>
      <c r="J363" s="11">
        <f t="shared" si="98"/>
        <v>-0.765674476645633</v>
      </c>
      <c r="K363" s="11">
        <f t="shared" si="99"/>
        <v>0.13867886694364182</v>
      </c>
      <c r="L363" s="11">
        <f t="shared" si="100"/>
        <v>5.5342279364865306</v>
      </c>
      <c r="M363" s="11">
        <f t="shared" si="101"/>
        <v>1.149327897432645</v>
      </c>
      <c r="N363" s="11">
        <f t="shared" si="102"/>
        <v>1.190129372877196</v>
      </c>
      <c r="O363" s="11">
        <f t="shared" si="103"/>
        <v>0.04413660578277521</v>
      </c>
      <c r="P363" s="11">
        <f t="shared" si="104"/>
        <v>0.1182601470233656</v>
      </c>
      <c r="Q363" s="11">
        <f t="shared" si="105"/>
        <v>0.3738348231423234</v>
      </c>
      <c r="R363" s="11">
        <f t="shared" si="106"/>
        <v>2.365878370030683</v>
      </c>
      <c r="S363" s="11">
        <f t="shared" si="107"/>
        <v>0.49920091928857024</v>
      </c>
    </row>
    <row r="364" spans="1:19" ht="12.75">
      <c r="A364" s="11">
        <v>349</v>
      </c>
      <c r="B364" s="11">
        <f t="shared" si="90"/>
        <v>0.23616250000000072</v>
      </c>
      <c r="C364" s="11">
        <f t="shared" si="91"/>
        <v>2.4215302286767564</v>
      </c>
      <c r="D364" s="11">
        <f t="shared" si="92"/>
        <v>2.354315824512694</v>
      </c>
      <c r="E364" s="11">
        <f t="shared" si="93"/>
        <v>0.5665736023187273</v>
      </c>
      <c r="F364" s="11">
        <f t="shared" si="94"/>
        <v>-0.17753859923420198</v>
      </c>
      <c r="G364" s="11">
        <f t="shared" si="95"/>
        <v>0.15573301572950982</v>
      </c>
      <c r="H364" s="11">
        <f t="shared" si="96"/>
        <v>-2.904017960994527</v>
      </c>
      <c r="I364" s="11">
        <f t="shared" si="97"/>
        <v>0.5718746326298763</v>
      </c>
      <c r="J364" s="11">
        <f t="shared" si="98"/>
        <v>-0.7728261615456492</v>
      </c>
      <c r="K364" s="11">
        <f t="shared" si="99"/>
        <v>0.15718466709618759</v>
      </c>
      <c r="L364" s="11">
        <f t="shared" si="100"/>
        <v>5.518386577814149</v>
      </c>
      <c r="M364" s="11">
        <f t="shared" si="101"/>
        <v>1.3072438290286081</v>
      </c>
      <c r="N364" s="11">
        <f t="shared" si="102"/>
        <v>1.1878221719004358</v>
      </c>
      <c r="O364" s="11">
        <f t="shared" si="103"/>
        <v>0.0497425115768044</v>
      </c>
      <c r="P364" s="11">
        <f t="shared" si="104"/>
        <v>0.13392877961040284</v>
      </c>
      <c r="Q364" s="11">
        <f t="shared" si="105"/>
        <v>0.3705128239119759</v>
      </c>
      <c r="R364" s="11">
        <f t="shared" si="106"/>
        <v>2.354315824512694</v>
      </c>
      <c r="S364" s="11">
        <f t="shared" si="107"/>
        <v>0.5665736023187273</v>
      </c>
    </row>
    <row r="365" spans="1:19" ht="12.75">
      <c r="A365" s="11">
        <v>350</v>
      </c>
      <c r="B365" s="11">
        <f t="shared" si="90"/>
        <v>0.26437500000000114</v>
      </c>
      <c r="C365" s="11">
        <f t="shared" si="91"/>
        <v>2.425020208773525</v>
      </c>
      <c r="D365" s="11">
        <f t="shared" si="92"/>
        <v>2.3407653203864722</v>
      </c>
      <c r="E365" s="11">
        <f t="shared" si="93"/>
        <v>0.6336724136618272</v>
      </c>
      <c r="F365" s="11">
        <f t="shared" si="94"/>
        <v>-0.1993549789007508</v>
      </c>
      <c r="G365" s="11">
        <f t="shared" si="95"/>
        <v>0.17364254378602562</v>
      </c>
      <c r="H365" s="11">
        <f t="shared" si="96"/>
        <v>-2.9054144361674954</v>
      </c>
      <c r="I365" s="11">
        <f t="shared" si="97"/>
        <v>0.6411147176945035</v>
      </c>
      <c r="J365" s="11">
        <f t="shared" si="98"/>
        <v>-0.7805674691412846</v>
      </c>
      <c r="K365" s="11">
        <f t="shared" si="99"/>
        <v>0.17567239059835124</v>
      </c>
      <c r="L365" s="11">
        <f t="shared" si="100"/>
        <v>5.497583802517516</v>
      </c>
      <c r="M365" s="11">
        <f t="shared" si="101"/>
        <v>1.46514051611454</v>
      </c>
      <c r="N365" s="11">
        <f t="shared" si="102"/>
        <v>1.1853574103059503</v>
      </c>
      <c r="O365" s="11">
        <f t="shared" si="103"/>
        <v>0.05524193956750539</v>
      </c>
      <c r="P365" s="11">
        <f t="shared" si="104"/>
        <v>0.14948783002313348</v>
      </c>
      <c r="Q365" s="11">
        <f t="shared" si="105"/>
        <v>0.3670910834922855</v>
      </c>
      <c r="R365" s="11">
        <f t="shared" si="106"/>
        <v>2.3407653203864722</v>
      </c>
      <c r="S365" s="11">
        <f t="shared" si="107"/>
        <v>0.6336724136618272</v>
      </c>
    </row>
    <row r="366" spans="1:19" ht="12.75">
      <c r="A366" s="11">
        <v>351</v>
      </c>
      <c r="B366" s="11">
        <f t="shared" si="90"/>
        <v>0.29258750000000155</v>
      </c>
      <c r="C366" s="11">
        <f t="shared" si="91"/>
        <v>2.428441942236785</v>
      </c>
      <c r="D366" s="11">
        <f t="shared" si="92"/>
        <v>2.3252350226986835</v>
      </c>
      <c r="E366" s="11">
        <f t="shared" si="93"/>
        <v>0.7004372605952803</v>
      </c>
      <c r="F366" s="11">
        <f t="shared" si="94"/>
        <v>-0.22128520638074403</v>
      </c>
      <c r="G366" s="11">
        <f t="shared" si="95"/>
        <v>0.1914165682308677</v>
      </c>
      <c r="H366" s="11">
        <f t="shared" si="96"/>
        <v>-2.9058614108292584</v>
      </c>
      <c r="I366" s="11">
        <f t="shared" si="97"/>
        <v>0.7105317567742091</v>
      </c>
      <c r="J366" s="11">
        <f t="shared" si="98"/>
        <v>-0.7889086228320347</v>
      </c>
      <c r="K366" s="11">
        <f t="shared" si="99"/>
        <v>0.19415939616561884</v>
      </c>
      <c r="L366" s="11">
        <f t="shared" si="100"/>
        <v>5.471816311190224</v>
      </c>
      <c r="M366" s="11">
        <f t="shared" si="101"/>
        <v>1.622858907714152</v>
      </c>
      <c r="N366" s="11">
        <f t="shared" si="102"/>
        <v>1.1827397090880516</v>
      </c>
      <c r="O366" s="11">
        <f t="shared" si="103"/>
        <v>0.06063054133969073</v>
      </c>
      <c r="P366" s="11">
        <f t="shared" si="104"/>
        <v>0.16493145117134375</v>
      </c>
      <c r="Q366" s="11">
        <f t="shared" si="105"/>
        <v>0.36357380291399455</v>
      </c>
      <c r="R366" s="11">
        <f t="shared" si="106"/>
        <v>2.3252350226986835</v>
      </c>
      <c r="S366" s="11">
        <f t="shared" si="107"/>
        <v>0.7004372605952803</v>
      </c>
    </row>
    <row r="367" spans="1:19" ht="12.75">
      <c r="A367" s="11">
        <v>352</v>
      </c>
      <c r="B367" s="11">
        <f t="shared" si="90"/>
        <v>0.320800000000002</v>
      </c>
      <c r="C367" s="11">
        <f t="shared" si="91"/>
        <v>2.4317967636308766</v>
      </c>
      <c r="D367" s="11">
        <f t="shared" si="92"/>
        <v>2.3077349094555166</v>
      </c>
      <c r="E367" s="11">
        <f t="shared" si="93"/>
        <v>0.766808377162081</v>
      </c>
      <c r="F367" s="11">
        <f t="shared" si="94"/>
        <v>-0.24332516584812006</v>
      </c>
      <c r="G367" s="11">
        <f t="shared" si="95"/>
        <v>0.20905861298924314</v>
      </c>
      <c r="H367" s="11">
        <f t="shared" si="96"/>
        <v>-2.905361429802802</v>
      </c>
      <c r="I367" s="11">
        <f t="shared" si="97"/>
        <v>0.78012040177279</v>
      </c>
      <c r="J367" s="11">
        <f t="shared" si="98"/>
        <v>-0.7978601307919342</v>
      </c>
      <c r="K367" s="11">
        <f t="shared" si="99"/>
        <v>0.21266290507919502</v>
      </c>
      <c r="L367" s="11">
        <f t="shared" si="100"/>
        <v>5.441086090174464</v>
      </c>
      <c r="M367" s="11">
        <f t="shared" si="101"/>
        <v>1.7802400065889168</v>
      </c>
      <c r="N367" s="11">
        <f t="shared" si="102"/>
        <v>1.179973818301973</v>
      </c>
      <c r="O367" s="11">
        <f t="shared" si="103"/>
        <v>0.06590417986129421</v>
      </c>
      <c r="P367" s="11">
        <f t="shared" si="104"/>
        <v>0.18025400677020798</v>
      </c>
      <c r="Q367" s="11">
        <f t="shared" si="105"/>
        <v>0.35996526483142605</v>
      </c>
      <c r="R367" s="11">
        <f t="shared" si="106"/>
        <v>2.3077349094555166</v>
      </c>
      <c r="S367" s="11">
        <f t="shared" si="107"/>
        <v>0.766808377162081</v>
      </c>
    </row>
    <row r="368" spans="1:19" ht="12.75">
      <c r="A368" s="11">
        <v>353</v>
      </c>
      <c r="B368" s="11">
        <f t="shared" si="90"/>
        <v>0.3490125000000006</v>
      </c>
      <c r="C368" s="11">
        <f t="shared" si="91"/>
        <v>2.4350859814227066</v>
      </c>
      <c r="D368" s="11">
        <f t="shared" si="92"/>
        <v>2.288276757262992</v>
      </c>
      <c r="E368" s="11">
        <f t="shared" si="93"/>
        <v>0.8327263770839446</v>
      </c>
      <c r="F368" s="11">
        <f t="shared" si="94"/>
        <v>-0.2654708832165165</v>
      </c>
      <c r="G368" s="11">
        <f t="shared" si="95"/>
        <v>0.22657214153662644</v>
      </c>
      <c r="H368" s="11">
        <f t="shared" si="96"/>
        <v>-2.903917005882568</v>
      </c>
      <c r="I368" s="11">
        <f t="shared" si="97"/>
        <v>0.8498754460912938</v>
      </c>
      <c r="J368" s="11">
        <f t="shared" si="98"/>
        <v>-0.8074328047612798</v>
      </c>
      <c r="K368" s="11">
        <f t="shared" si="99"/>
        <v>0.23120001954605132</v>
      </c>
      <c r="L368" s="11">
        <f t="shared" si="100"/>
        <v>5.405400391006248</v>
      </c>
      <c r="M368" s="11">
        <f t="shared" si="101"/>
        <v>1.9371250428181719</v>
      </c>
      <c r="N368" s="11">
        <f t="shared" si="102"/>
        <v>1.1770646055367366</v>
      </c>
      <c r="O368" s="11">
        <f t="shared" si="103"/>
        <v>0.07105893378745316</v>
      </c>
      <c r="P368" s="11">
        <f t="shared" si="104"/>
        <v>0.19545007777080844</v>
      </c>
      <c r="Q368" s="11">
        <f t="shared" si="105"/>
        <v>0.35626982216874614</v>
      </c>
      <c r="R368" s="11">
        <f t="shared" si="106"/>
        <v>2.288276757262992</v>
      </c>
      <c r="S368" s="11">
        <f t="shared" si="107"/>
        <v>0.8327263770839446</v>
      </c>
    </row>
    <row r="369" spans="1:19" ht="12.75">
      <c r="A369" s="11">
        <v>354</v>
      </c>
      <c r="B369" s="11">
        <f t="shared" si="90"/>
        <v>0.37722500000000103</v>
      </c>
      <c r="C369" s="11">
        <f t="shared" si="91"/>
        <v>2.4383108784920844</v>
      </c>
      <c r="D369" s="11">
        <f t="shared" si="92"/>
        <v>2.266874125515934</v>
      </c>
      <c r="E369" s="11">
        <f t="shared" si="93"/>
        <v>0.898132306088145</v>
      </c>
      <c r="F369" s="11">
        <f t="shared" si="94"/>
        <v>-0.287718521225819</v>
      </c>
      <c r="G369" s="11">
        <f t="shared" si="95"/>
        <v>0.24396055658370006</v>
      </c>
      <c r="H369" s="11">
        <f t="shared" si="96"/>
        <v>-2.90153061977392</v>
      </c>
      <c r="I369" s="11">
        <f t="shared" si="97"/>
        <v>0.919791821139179</v>
      </c>
      <c r="J369" s="11">
        <f t="shared" si="98"/>
        <v>-0.8176377785228413</v>
      </c>
      <c r="K369" s="11">
        <f t="shared" si="99"/>
        <v>0.24978774084955346</v>
      </c>
      <c r="L369" s="11">
        <f t="shared" si="100"/>
        <v>5.364771704335989</v>
      </c>
      <c r="M369" s="11">
        <f t="shared" si="101"/>
        <v>2.0933556456041624</v>
      </c>
      <c r="N369" s="11">
        <f t="shared" si="102"/>
        <v>1.1740170442751792</v>
      </c>
      <c r="O369" s="11">
        <f t="shared" si="103"/>
        <v>0.07609110100597065</v>
      </c>
      <c r="P369" s="11">
        <f t="shared" si="104"/>
        <v>0.2105144680013955</v>
      </c>
      <c r="Q369" s="11">
        <f t="shared" si="105"/>
        <v>0.3524918867506976</v>
      </c>
      <c r="R369" s="11">
        <f t="shared" si="106"/>
        <v>2.266874125515934</v>
      </c>
      <c r="S369" s="11">
        <f t="shared" si="107"/>
        <v>0.898132306088145</v>
      </c>
    </row>
    <row r="370" spans="1:19" ht="12.75">
      <c r="A370" s="11">
        <v>355</v>
      </c>
      <c r="B370" s="11">
        <f t="shared" si="90"/>
        <v>0.40543750000000145</v>
      </c>
      <c r="C370" s="11">
        <f t="shared" si="91"/>
        <v>2.4414727126320774</v>
      </c>
      <c r="D370" s="11">
        <f t="shared" si="92"/>
        <v>2.2435423391564617</v>
      </c>
      <c r="E370" s="11">
        <f t="shared" si="93"/>
        <v>0.9629676936114656</v>
      </c>
      <c r="F370" s="11">
        <f t="shared" si="94"/>
        <v>-0.31006437469696485</v>
      </c>
      <c r="G370" s="11">
        <f t="shared" si="95"/>
        <v>0.2612271998663833</v>
      </c>
      <c r="H370" s="11">
        <f t="shared" si="96"/>
        <v>-2.8982047200603915</v>
      </c>
      <c r="I370" s="11">
        <f t="shared" si="97"/>
        <v>0.9898645929277714</v>
      </c>
      <c r="J370" s="11">
        <f t="shared" si="98"/>
        <v>-0.828486526107131</v>
      </c>
      <c r="K370" s="11">
        <f t="shared" si="99"/>
        <v>0.2684429873028963</v>
      </c>
      <c r="L370" s="11">
        <f t="shared" si="100"/>
        <v>5.319217728433382</v>
      </c>
      <c r="M370" s="11">
        <f t="shared" si="101"/>
        <v>2.248774013150104</v>
      </c>
      <c r="N370" s="11">
        <f t="shared" si="102"/>
        <v>1.1708362021968006</v>
      </c>
      <c r="O370" s="11">
        <f t="shared" si="103"/>
        <v>0.08099720142921364</v>
      </c>
      <c r="P370" s="11">
        <f t="shared" si="104"/>
        <v>0.22544220901951412</v>
      </c>
      <c r="Q370" s="11">
        <f t="shared" si="105"/>
        <v>0.34863591797159543</v>
      </c>
      <c r="R370" s="11">
        <f t="shared" si="106"/>
        <v>2.2435423391564617</v>
      </c>
      <c r="S370" s="11">
        <f t="shared" si="107"/>
        <v>0.9629676936114656</v>
      </c>
    </row>
    <row r="371" spans="1:19" ht="12.75">
      <c r="A371" s="11">
        <v>356</v>
      </c>
      <c r="B371" s="11">
        <f t="shared" si="90"/>
        <v>0.43365000000000187</v>
      </c>
      <c r="C371" s="11">
        <f t="shared" si="91"/>
        <v>2.444572717039584</v>
      </c>
      <c r="D371" s="11">
        <f t="shared" si="92"/>
        <v>2.218298470023649</v>
      </c>
      <c r="E371" s="11">
        <f t="shared" si="93"/>
        <v>1.0271746038454372</v>
      </c>
      <c r="F371" s="11">
        <f t="shared" si="94"/>
        <v>-0.33250486594984113</v>
      </c>
      <c r="G371" s="11">
        <f t="shared" si="95"/>
        <v>0.2783753520333289</v>
      </c>
      <c r="H371" s="11">
        <f t="shared" si="96"/>
        <v>-2.8939417231971465</v>
      </c>
      <c r="I371" s="11">
        <f t="shared" si="97"/>
        <v>1.0600889587442202</v>
      </c>
      <c r="J371" s="11">
        <f t="shared" si="98"/>
        <v>-0.8399908797695472</v>
      </c>
      <c r="K371" s="11">
        <f t="shared" si="99"/>
        <v>0.2871826120181028</v>
      </c>
      <c r="L371" s="11">
        <f t="shared" si="100"/>
        <v>5.268761332388281</v>
      </c>
      <c r="M371" s="11">
        <f t="shared" si="101"/>
        <v>2.4032230804649535</v>
      </c>
      <c r="N371" s="11">
        <f t="shared" si="102"/>
        <v>1.1675272294775456</v>
      </c>
      <c r="O371" s="11">
        <f t="shared" si="103"/>
        <v>0.08577397904183096</v>
      </c>
      <c r="P371" s="11">
        <f t="shared" si="104"/>
        <v>0.24022856417959745</v>
      </c>
      <c r="Q371" s="11">
        <f t="shared" si="105"/>
        <v>0.3447064115545225</v>
      </c>
      <c r="R371" s="11">
        <f t="shared" si="106"/>
        <v>2.218298470023649</v>
      </c>
      <c r="S371" s="11">
        <f t="shared" si="107"/>
        <v>1.0271746038454372</v>
      </c>
    </row>
    <row r="372" spans="1:19" ht="12.75">
      <c r="A372" s="11">
        <v>357</v>
      </c>
      <c r="B372" s="11">
        <f t="shared" si="90"/>
        <v>0.4618625000000005</v>
      </c>
      <c r="C372" s="11">
        <f t="shared" si="91"/>
        <v>2.447612100796311</v>
      </c>
      <c r="D372" s="11">
        <f t="shared" si="92"/>
        <v>2.191161316816856</v>
      </c>
      <c r="E372" s="11">
        <f t="shared" si="93"/>
        <v>1.0906956860875323</v>
      </c>
      <c r="F372" s="11">
        <f t="shared" si="94"/>
        <v>-0.3550365403791663</v>
      </c>
      <c r="G372" s="11">
        <f t="shared" si="95"/>
        <v>0.2954082326236746</v>
      </c>
      <c r="H372" s="11">
        <f t="shared" si="96"/>
        <v>-2.888744013529141</v>
      </c>
      <c r="I372" s="11">
        <f t="shared" si="97"/>
        <v>1.1304602439040374</v>
      </c>
      <c r="J372" s="11">
        <f t="shared" si="98"/>
        <v>-0.8521630477805014</v>
      </c>
      <c r="K372" s="11">
        <f t="shared" si="99"/>
        <v>0.3060234205037309</v>
      </c>
      <c r="L372" s="11">
        <f t="shared" si="100"/>
        <v>5.213430514121788</v>
      </c>
      <c r="M372" s="11">
        <f t="shared" si="101"/>
        <v>2.5565466849534815</v>
      </c>
      <c r="N372" s="11">
        <f t="shared" si="102"/>
        <v>1.1640953471387714</v>
      </c>
      <c r="O372" s="11">
        <f t="shared" si="103"/>
        <v>0.0904184032177437</v>
      </c>
      <c r="P372" s="11">
        <f t="shared" si="104"/>
        <v>0.25486903192482363</v>
      </c>
      <c r="Q372" s="11">
        <f t="shared" si="105"/>
        <v>0.340707888450491</v>
      </c>
      <c r="R372" s="11">
        <f t="shared" si="106"/>
        <v>2.191161316816856</v>
      </c>
      <c r="S372" s="11">
        <f t="shared" si="107"/>
        <v>1.0906956860875323</v>
      </c>
    </row>
    <row r="373" spans="1:19" ht="12.75">
      <c r="A373" s="11">
        <v>358</v>
      </c>
      <c r="B373" s="11">
        <f t="shared" si="90"/>
        <v>0.4900750000000009</v>
      </c>
      <c r="C373" s="11">
        <f t="shared" si="91"/>
        <v>2.4505920493403477</v>
      </c>
      <c r="D373" s="11">
        <f t="shared" si="92"/>
        <v>2.1621513836960085</v>
      </c>
      <c r="E373" s="11">
        <f t="shared" si="93"/>
        <v>1.1534742243637528</v>
      </c>
      <c r="F373" s="11">
        <f t="shared" si="94"/>
        <v>-0.37765606218338627</v>
      </c>
      <c r="G373" s="11">
        <f t="shared" si="95"/>
        <v>0.3123290001282929</v>
      </c>
      <c r="H373" s="11">
        <f t="shared" si="96"/>
        <v>-2.882613943332562</v>
      </c>
      <c r="I373" s="11">
        <f t="shared" si="97"/>
        <v>1.2009738985804732</v>
      </c>
      <c r="J373" s="11">
        <f t="shared" si="98"/>
        <v>-0.8650156320680914</v>
      </c>
      <c r="K373" s="11">
        <f t="shared" si="99"/>
        <v>0.3249821881048413</v>
      </c>
      <c r="L373" s="11">
        <f t="shared" si="100"/>
        <v>5.1532583533241825</v>
      </c>
      <c r="M373" s="11">
        <f t="shared" si="101"/>
        <v>2.7085897296557038</v>
      </c>
      <c r="N373" s="11">
        <f t="shared" si="102"/>
        <v>1.1605458354954183</v>
      </c>
      <c r="O373" s="11">
        <f t="shared" si="103"/>
        <v>0.09492766932368359</v>
      </c>
      <c r="P373" s="11">
        <f t="shared" si="104"/>
        <v>0.2693593483160438</v>
      </c>
      <c r="Q373" s="11">
        <f t="shared" si="105"/>
        <v>0.33664488392485437</v>
      </c>
      <c r="R373" s="11">
        <f t="shared" si="106"/>
        <v>2.1621513836960085</v>
      </c>
      <c r="S373" s="11">
        <f t="shared" si="107"/>
        <v>1.1534742243637528</v>
      </c>
    </row>
    <row r="374" spans="1:19" ht="12.75">
      <c r="A374" s="11">
        <v>359</v>
      </c>
      <c r="B374" s="11">
        <f t="shared" si="90"/>
        <v>0.5182875000000013</v>
      </c>
      <c r="C374" s="11">
        <f t="shared" si="91"/>
        <v>2.453513724928516</v>
      </c>
      <c r="D374" s="11">
        <f t="shared" si="92"/>
        <v>2.1312908575429304</v>
      </c>
      <c r="E374" s="11">
        <f t="shared" si="93"/>
        <v>1.215454186288616</v>
      </c>
      <c r="F374" s="11">
        <f t="shared" si="94"/>
        <v>-0.4003602102416836</v>
      </c>
      <c r="G374" s="11">
        <f t="shared" si="95"/>
        <v>0.329140752128153</v>
      </c>
      <c r="H374" s="11">
        <f t="shared" si="96"/>
        <v>-2.875553832878175</v>
      </c>
      <c r="I374" s="11">
        <f t="shared" si="97"/>
        <v>1.2716254947088914</v>
      </c>
      <c r="J374" s="11">
        <f t="shared" si="98"/>
        <v>-0.8785616457513934</v>
      </c>
      <c r="K374" s="11">
        <f t="shared" si="99"/>
        <v>0.3440756772990756</v>
      </c>
      <c r="L374" s="11">
        <f t="shared" si="100"/>
        <v>5.0882829594385</v>
      </c>
      <c r="M374" s="11">
        <f t="shared" si="101"/>
        <v>2.859198344004571</v>
      </c>
      <c r="N374" s="11">
        <f t="shared" si="102"/>
        <v>1.1568840227509583</v>
      </c>
      <c r="O374" s="11">
        <f t="shared" si="103"/>
        <v>0.09929919863007551</v>
      </c>
      <c r="P374" s="11">
        <f t="shared" si="104"/>
        <v>0.28369548881427936</v>
      </c>
      <c r="Q374" s="11">
        <f t="shared" si="105"/>
        <v>0.3325219368755119</v>
      </c>
      <c r="R374" s="11">
        <f t="shared" si="106"/>
        <v>2.1312908575429304</v>
      </c>
      <c r="S374" s="11">
        <f t="shared" si="107"/>
        <v>1.215454186288616</v>
      </c>
    </row>
    <row r="375" spans="1:19" ht="12.75">
      <c r="A375" s="11">
        <v>360</v>
      </c>
      <c r="B375" s="11">
        <f t="shared" si="90"/>
        <v>0.5465000000000018</v>
      </c>
      <c r="C375" s="11">
        <f t="shared" si="91"/>
        <v>2.4563782670896828</v>
      </c>
      <c r="D375" s="11">
        <f t="shared" si="92"/>
        <v>2.0986035839085444</v>
      </c>
      <c r="E375" s="11">
        <f t="shared" si="93"/>
        <v>1.2765802711293657</v>
      </c>
      <c r="F375" s="11">
        <f t="shared" si="94"/>
        <v>-0.42314587413436033</v>
      </c>
      <c r="G375" s="11">
        <f t="shared" si="95"/>
        <v>0.34584652550382805</v>
      </c>
      <c r="H375" s="11">
        <f t="shared" si="96"/>
        <v>-2.867565970515255</v>
      </c>
      <c r="I375" s="11">
        <f t="shared" si="97"/>
        <v>1.342410722964516</v>
      </c>
      <c r="J375" s="11">
        <f t="shared" si="98"/>
        <v>-0.8928145306011106</v>
      </c>
      <c r="K375" s="11">
        <f t="shared" si="99"/>
        <v>0.3633206548630245</v>
      </c>
      <c r="L375" s="11">
        <f t="shared" si="100"/>
        <v>5.018547414810513</v>
      </c>
      <c r="M375" s="11">
        <f t="shared" si="101"/>
        <v>3.008220041976263</v>
      </c>
      <c r="N375" s="11">
        <f t="shared" si="102"/>
        <v>1.153115273783945</v>
      </c>
      <c r="O375" s="11">
        <f t="shared" si="103"/>
        <v>0.10353063755329042</v>
      </c>
      <c r="P375" s="11">
        <f t="shared" si="104"/>
        <v>0.29787366933674575</v>
      </c>
      <c r="Q375" s="11">
        <f t="shared" si="105"/>
        <v>0.32834357942447306</v>
      </c>
      <c r="R375" s="11">
        <f t="shared" si="106"/>
        <v>2.0986035839085444</v>
      </c>
      <c r="S375" s="11">
        <f t="shared" si="107"/>
        <v>1.2765802711293657</v>
      </c>
    </row>
    <row r="376" spans="1:19" ht="12.75">
      <c r="A376" s="11">
        <v>361</v>
      </c>
      <c r="B376" s="11">
        <f t="shared" si="90"/>
        <v>0.5747125000000004</v>
      </c>
      <c r="C376" s="11">
        <f t="shared" si="91"/>
        <v>2.459186793069203</v>
      </c>
      <c r="D376" s="11">
        <f t="shared" si="92"/>
        <v>2.0641150416715677</v>
      </c>
      <c r="E376" s="11">
        <f t="shared" si="93"/>
        <v>1.3367979570418163</v>
      </c>
      <c r="F376" s="11">
        <f t="shared" si="94"/>
        <v>-0.44601005030191104</v>
      </c>
      <c r="G376" s="11">
        <f t="shared" si="95"/>
        <v>0.36244929671050163</v>
      </c>
      <c r="H376" s="11">
        <f t="shared" si="96"/>
        <v>-2.8586526127748706</v>
      </c>
      <c r="I376" s="11">
        <f t="shared" si="97"/>
        <v>1.4133253898117855</v>
      </c>
      <c r="J376" s="11">
        <f t="shared" si="98"/>
        <v>-0.907788174463007</v>
      </c>
      <c r="K376" s="11">
        <f t="shared" si="99"/>
        <v>0.3827339089232782</v>
      </c>
      <c r="L376" s="11">
        <f t="shared" si="100"/>
        <v>4.944099713127819</v>
      </c>
      <c r="M376" s="11">
        <f t="shared" si="101"/>
        <v>3.1555038775120856</v>
      </c>
      <c r="N376" s="11">
        <f t="shared" si="102"/>
        <v>1.1492449791680768</v>
      </c>
      <c r="O376" s="11">
        <f t="shared" si="103"/>
        <v>0.10761985625618448</v>
      </c>
      <c r="P376" s="11">
        <f t="shared" si="104"/>
        <v>0.31189034660945375</v>
      </c>
      <c r="Q376" s="11">
        <f t="shared" si="105"/>
        <v>0.32411432682119296</v>
      </c>
      <c r="R376" s="11">
        <f t="shared" si="106"/>
        <v>2.0641150416715677</v>
      </c>
      <c r="S376" s="11">
        <f t="shared" si="107"/>
        <v>1.3367979570418163</v>
      </c>
    </row>
    <row r="377" spans="1:19" ht="12.75">
      <c r="A377" s="11">
        <v>362</v>
      </c>
      <c r="B377" s="11">
        <f t="shared" si="90"/>
        <v>0.6029250000000008</v>
      </c>
      <c r="C377" s="11">
        <f t="shared" si="91"/>
        <v>2.4619403982646766</v>
      </c>
      <c r="D377" s="11">
        <f t="shared" si="92"/>
        <v>2.027852316435028</v>
      </c>
      <c r="E377" s="11">
        <f t="shared" si="93"/>
        <v>1.3960535474460585</v>
      </c>
      <c r="F377" s="11">
        <f t="shared" si="94"/>
        <v>-0.4689498383382622</v>
      </c>
      <c r="G377" s="11">
        <f t="shared" si="95"/>
        <v>0.37895198211319425</v>
      </c>
      <c r="H377" s="11">
        <f t="shared" si="96"/>
        <v>-2.8488159844913166</v>
      </c>
      <c r="I377" s="11">
        <f t="shared" si="97"/>
        <v>1.4843654146237322</v>
      </c>
      <c r="J377" s="11">
        <f t="shared" si="98"/>
        <v>-0.9234969286784139</v>
      </c>
      <c r="K377" s="11">
        <f t="shared" si="99"/>
        <v>0.4023322659067979</v>
      </c>
      <c r="L377" s="11">
        <f t="shared" si="100"/>
        <v>4.864992693272349</v>
      </c>
      <c r="M377" s="11">
        <f t="shared" si="101"/>
        <v>3.30090059709622</v>
      </c>
      <c r="N377" s="11">
        <f t="shared" si="102"/>
        <v>1.145278544464572</v>
      </c>
      <c r="O377" s="11">
        <f t="shared" si="103"/>
        <v>0.1115649466364146</v>
      </c>
      <c r="P377" s="11">
        <f t="shared" si="104"/>
        <v>0.325742217842265</v>
      </c>
      <c r="Q377" s="11">
        <f t="shared" si="105"/>
        <v>0.3198386676927692</v>
      </c>
      <c r="R377" s="11">
        <f t="shared" si="106"/>
        <v>2.027852316435028</v>
      </c>
      <c r="S377" s="11">
        <f t="shared" si="107"/>
        <v>1.3960535474460585</v>
      </c>
    </row>
    <row r="378" spans="1:19" ht="12.75">
      <c r="A378" s="11">
        <v>363</v>
      </c>
      <c r="B378" s="11">
        <f t="shared" si="90"/>
        <v>0.6311375000000012</v>
      </c>
      <c r="C378" s="11">
        <f t="shared" si="91"/>
        <v>2.464640156653179</v>
      </c>
      <c r="D378" s="11">
        <f t="shared" si="92"/>
        <v>1.9898440726877022</v>
      </c>
      <c r="E378" s="11">
        <f t="shared" si="93"/>
        <v>1.454294216510891</v>
      </c>
      <c r="F378" s="11">
        <f t="shared" si="94"/>
        <v>-0.49196243741372125</v>
      </c>
      <c r="G378" s="11">
        <f t="shared" si="95"/>
        <v>0.39535743837722587</v>
      </c>
      <c r="H378" s="11">
        <f t="shared" si="96"/>
        <v>-2.8380582789405775</v>
      </c>
      <c r="I378" s="11">
        <f t="shared" si="97"/>
        <v>1.555526826869699</v>
      </c>
      <c r="J378" s="11">
        <f t="shared" si="98"/>
        <v>-0.9399556255349558</v>
      </c>
      <c r="K378" s="11">
        <f t="shared" si="99"/>
        <v>0.42213260740541203</v>
      </c>
      <c r="L378" s="11">
        <f t="shared" si="100"/>
        <v>4.781283968712261</v>
      </c>
      <c r="M378" s="11">
        <f t="shared" si="101"/>
        <v>3.44426278937817</v>
      </c>
      <c r="N378" s="11">
        <f t="shared" si="102"/>
        <v>1.1412213798224384</v>
      </c>
      <c r="O378" s="11">
        <f t="shared" si="103"/>
        <v>0.11536421973424513</v>
      </c>
      <c r="P378" s="11">
        <f t="shared" si="104"/>
        <v>0.3394262197547399</v>
      </c>
      <c r="Q378" s="11">
        <f t="shared" si="105"/>
        <v>0.3155210546726756</v>
      </c>
      <c r="R378" s="11">
        <f t="shared" si="106"/>
        <v>1.9898440726877022</v>
      </c>
      <c r="S378" s="11">
        <f t="shared" si="107"/>
        <v>1.454294216510891</v>
      </c>
    </row>
    <row r="379" spans="1:19" ht="12.75">
      <c r="A379" s="11">
        <v>364</v>
      </c>
      <c r="B379" s="11">
        <f t="shared" si="90"/>
        <v>0.6593500000000017</v>
      </c>
      <c r="C379" s="11">
        <f t="shared" si="91"/>
        <v>2.467287121210143</v>
      </c>
      <c r="D379" s="11">
        <f t="shared" si="92"/>
        <v>1.9501205247581894</v>
      </c>
      <c r="E379" s="11">
        <f t="shared" si="93"/>
        <v>1.5114680537167429</v>
      </c>
      <c r="F379" s="11">
        <f t="shared" si="94"/>
        <v>-0.515045142823349</v>
      </c>
      <c r="G379" s="11">
        <f t="shared" si="95"/>
        <v>0.41166846290926656</v>
      </c>
      <c r="H379" s="11">
        <f t="shared" si="96"/>
        <v>-2.8263816579947165</v>
      </c>
      <c r="I379" s="11">
        <f t="shared" si="97"/>
        <v>1.626805763369912</v>
      </c>
      <c r="J379" s="11">
        <f t="shared" si="98"/>
        <v>-0.9571795957796853</v>
      </c>
      <c r="K379" s="11">
        <f t="shared" si="99"/>
        <v>0.44215188696944524</v>
      </c>
      <c r="L379" s="11">
        <f t="shared" si="100"/>
        <v>4.693035852560416</v>
      </c>
      <c r="M379" s="11">
        <f t="shared" si="101"/>
        <v>3.5854450317339617</v>
      </c>
      <c r="N379" s="11">
        <f t="shared" si="102"/>
        <v>1.137078889918872</v>
      </c>
      <c r="O379" s="11">
        <f t="shared" si="103"/>
        <v>0.11901620259345838</v>
      </c>
      <c r="P379" s="11">
        <f t="shared" si="104"/>
        <v>0.352939526983298</v>
      </c>
      <c r="Q379" s="11">
        <f t="shared" si="105"/>
        <v>0.31116589543618944</v>
      </c>
      <c r="R379" s="11">
        <f t="shared" si="106"/>
        <v>1.9501205247581894</v>
      </c>
      <c r="S379" s="11">
        <f t="shared" si="107"/>
        <v>1.5114680537167429</v>
      </c>
    </row>
    <row r="380" spans="1:19" ht="12.75">
      <c r="A380" s="11">
        <v>365</v>
      </c>
      <c r="B380" s="11">
        <f t="shared" si="90"/>
        <v>0.6875625000000003</v>
      </c>
      <c r="C380" s="11">
        <f t="shared" si="91"/>
        <v>2.4698823243200443</v>
      </c>
      <c r="D380" s="11">
        <f t="shared" si="92"/>
        <v>1.9087134065901252</v>
      </c>
      <c r="E380" s="11">
        <f t="shared" si="93"/>
        <v>1.567524107467475</v>
      </c>
      <c r="F380" s="11">
        <f t="shared" si="94"/>
        <v>-0.5381953426565296</v>
      </c>
      <c r="G380" s="11">
        <f t="shared" si="95"/>
        <v>0.4278877943445818</v>
      </c>
      <c r="H380" s="11">
        <f t="shared" si="96"/>
        <v>-2.8137882522911672</v>
      </c>
      <c r="I380" s="11">
        <f t="shared" si="97"/>
        <v>1.698198465615301</v>
      </c>
      <c r="J380" s="11">
        <f t="shared" si="98"/>
        <v>-0.9751846862258324</v>
      </c>
      <c r="K380" s="11">
        <f t="shared" si="99"/>
        <v>0.4624071468456001</v>
      </c>
      <c r="L380" s="11">
        <f t="shared" si="100"/>
        <v>4.600315278428075</v>
      </c>
      <c r="M380" s="11">
        <f t="shared" si="101"/>
        <v>3.724304033664544</v>
      </c>
      <c r="N380" s="11">
        <f t="shared" si="102"/>
        <v>1.132856464268638</v>
      </c>
      <c r="O380" s="11">
        <f t="shared" si="103"/>
        <v>0.12251963461052776</v>
      </c>
      <c r="P380" s="11">
        <f t="shared" si="104"/>
        <v>0.36627954990200823</v>
      </c>
      <c r="Q380" s="11">
        <f t="shared" si="105"/>
        <v>0.30677754416714065</v>
      </c>
      <c r="R380" s="11">
        <f t="shared" si="106"/>
        <v>1.9087134065901252</v>
      </c>
      <c r="S380" s="11">
        <f t="shared" si="107"/>
        <v>1.567524107467475</v>
      </c>
    </row>
    <row r="381" spans="1:19" ht="12.75">
      <c r="A381" s="11">
        <v>366</v>
      </c>
      <c r="B381" s="11">
        <f t="shared" si="90"/>
        <v>0.7157750000000007</v>
      </c>
      <c r="C381" s="11">
        <f t="shared" si="91"/>
        <v>2.4724267781790585</v>
      </c>
      <c r="D381" s="11">
        <f t="shared" si="92"/>
        <v>1.8656559403676158</v>
      </c>
      <c r="E381" s="11">
        <f t="shared" si="93"/>
        <v>1.6224124277223428</v>
      </c>
      <c r="F381" s="11">
        <f t="shared" si="94"/>
        <v>-0.5614105145836674</v>
      </c>
      <c r="G381" s="11">
        <f t="shared" si="95"/>
        <v>0.444018113076373</v>
      </c>
      <c r="H381" s="11">
        <f t="shared" si="96"/>
        <v>-2.800280161415939</v>
      </c>
      <c r="I381" s="11">
        <f t="shared" si="97"/>
        <v>1.7697012771511174</v>
      </c>
      <c r="J381" s="11">
        <f t="shared" si="98"/>
        <v>-0.9939872774835613</v>
      </c>
      <c r="K381" s="11">
        <f t="shared" si="99"/>
        <v>0.4829155346743674</v>
      </c>
      <c r="L381" s="11">
        <f t="shared" si="100"/>
        <v>4.503193717203421</v>
      </c>
      <c r="M381" s="11">
        <f t="shared" si="101"/>
        <v>3.860698776934812</v>
      </c>
      <c r="N381" s="11">
        <f t="shared" si="102"/>
        <v>1.1285594679278725</v>
      </c>
      <c r="O381" s="11">
        <f t="shared" si="103"/>
        <v>0.1258734634084387</v>
      </c>
      <c r="P381" s="11">
        <f t="shared" si="104"/>
        <v>0.3794439318908513</v>
      </c>
      <c r="Q381" s="11">
        <f t="shared" si="105"/>
        <v>0.30236029347704774</v>
      </c>
      <c r="R381" s="11">
        <f t="shared" si="106"/>
        <v>1.8656559403676158</v>
      </c>
      <c r="S381" s="11">
        <f t="shared" si="107"/>
        <v>1.6224124277223428</v>
      </c>
    </row>
    <row r="382" spans="1:19" ht="12.75">
      <c r="A382" s="11">
        <v>367</v>
      </c>
      <c r="B382" s="11">
        <f t="shared" si="90"/>
        <v>0.7439875000000011</v>
      </c>
      <c r="C382" s="11">
        <f t="shared" si="91"/>
        <v>2.474921475189844</v>
      </c>
      <c r="D382" s="11">
        <f t="shared" si="92"/>
        <v>1.820982804020718</v>
      </c>
      <c r="E382" s="11">
        <f t="shared" si="93"/>
        <v>1.6760841076201152</v>
      </c>
      <c r="F382" s="11">
        <f t="shared" si="94"/>
        <v>-0.5846882227560153</v>
      </c>
      <c r="G382" s="11">
        <f t="shared" si="95"/>
        <v>0.46006204182334365</v>
      </c>
      <c r="H382" s="11">
        <f t="shared" si="96"/>
        <v>-2.7858594540998114</v>
      </c>
      <c r="I382" s="11">
        <f t="shared" si="97"/>
        <v>1.8413106410228068</v>
      </c>
      <c r="J382" s="11">
        <f t="shared" si="98"/>
        <v>-1.0136043018443084</v>
      </c>
      <c r="K382" s="11">
        <f t="shared" si="99"/>
        <v>0.5036943201623245</v>
      </c>
      <c r="L382" s="11">
        <f t="shared" si="100"/>
        <v>4.4017470898857125</v>
      </c>
      <c r="M382" s="11">
        <f t="shared" si="101"/>
        <v>3.9944906523610864</v>
      </c>
      <c r="N382" s="11">
        <f t="shared" si="102"/>
        <v>1.1241932326143147</v>
      </c>
      <c r="O382" s="11">
        <f t="shared" si="103"/>
        <v>0.12907684027243535</v>
      </c>
      <c r="P382" s="11">
        <f t="shared" si="104"/>
        <v>0.3924305460864577</v>
      </c>
      <c r="Q382" s="11">
        <f t="shared" si="105"/>
        <v>0.2979183667941873</v>
      </c>
      <c r="R382" s="11">
        <f t="shared" si="106"/>
        <v>1.820982804020718</v>
      </c>
      <c r="S382" s="11">
        <f t="shared" si="107"/>
        <v>1.6760841076201152</v>
      </c>
    </row>
    <row r="383" spans="1:19" ht="12.75">
      <c r="A383" s="11">
        <v>368</v>
      </c>
      <c r="B383" s="11">
        <f t="shared" si="90"/>
        <v>0.7722000000000016</v>
      </c>
      <c r="C383" s="11">
        <f t="shared" si="91"/>
        <v>2.4773673883486054</v>
      </c>
      <c r="D383" s="11">
        <f t="shared" si="92"/>
        <v>1.7747300976413076</v>
      </c>
      <c r="E383" s="11">
        <f t="shared" si="93"/>
        <v>1.7284913240682651</v>
      </c>
      <c r="F383" s="11">
        <f t="shared" si="94"/>
        <v>-0.6080261148147996</v>
      </c>
      <c r="G383" s="11">
        <f t="shared" si="95"/>
        <v>0.4760221462318979</v>
      </c>
      <c r="H383" s="11">
        <f t="shared" si="96"/>
        <v>-2.7705281684265937</v>
      </c>
      <c r="I383" s="11">
        <f t="shared" si="97"/>
        <v>1.9130230972827968</v>
      </c>
      <c r="J383" s="11">
        <f t="shared" si="98"/>
        <v>-1.0340532613476008</v>
      </c>
      <c r="K383" s="11">
        <f t="shared" si="99"/>
        <v>0.5247609117448294</v>
      </c>
      <c r="L383" s="11">
        <f t="shared" si="100"/>
        <v>4.296055676606506</v>
      </c>
      <c r="M383" s="11">
        <f t="shared" si="101"/>
        <v>4.125543593159725</v>
      </c>
      <c r="N383" s="11">
        <f t="shared" si="102"/>
        <v>1.119763048262606</v>
      </c>
      <c r="O383" s="11">
        <f t="shared" si="103"/>
        <v>0.13212911518556458</v>
      </c>
      <c r="P383" s="11">
        <f t="shared" si="104"/>
        <v>0.4052374916512327</v>
      </c>
      <c r="Q383" s="11">
        <f t="shared" si="105"/>
        <v>0.2934559112366672</v>
      </c>
      <c r="R383" s="11">
        <f t="shared" si="106"/>
        <v>1.7747300976413076</v>
      </c>
      <c r="S383" s="11">
        <f t="shared" si="107"/>
        <v>1.7284913240682651</v>
      </c>
    </row>
    <row r="384" spans="1:19" ht="12.75">
      <c r="A384" s="11">
        <v>369</v>
      </c>
      <c r="B384" s="11">
        <f t="shared" si="90"/>
        <v>0.800412500000002</v>
      </c>
      <c r="C384" s="11">
        <f t="shared" si="91"/>
        <v>2.4797654716245847</v>
      </c>
      <c r="D384" s="11">
        <f t="shared" si="92"/>
        <v>1.7269353088403925</v>
      </c>
      <c r="E384" s="11">
        <f t="shared" si="93"/>
        <v>1.7795873772708768</v>
      </c>
      <c r="F384" s="11">
        <f t="shared" si="94"/>
        <v>-0.6314219190058722</v>
      </c>
      <c r="G384" s="11">
        <f t="shared" si="95"/>
        <v>0.49190093550957487</v>
      </c>
      <c r="H384" s="11">
        <f t="shared" si="96"/>
        <v>-2.754288312052623</v>
      </c>
      <c r="I384" s="11">
        <f t="shared" si="97"/>
        <v>1.9848352805567178</v>
      </c>
      <c r="J384" s="11">
        <f t="shared" si="98"/>
        <v>-1.0553522460585758</v>
      </c>
      <c r="K384" s="11">
        <f t="shared" si="99"/>
        <v>0.5461328732546732</v>
      </c>
      <c r="L384" s="11">
        <f t="shared" si="100"/>
        <v>4.186204021970359</v>
      </c>
      <c r="M384" s="11">
        <f t="shared" si="101"/>
        <v>4.253724204773763</v>
      </c>
      <c r="N384" s="11">
        <f t="shared" si="102"/>
        <v>1.11527415502997</v>
      </c>
      <c r="O384" s="11">
        <f t="shared" si="103"/>
        <v>0.1350298315021707</v>
      </c>
      <c r="P384" s="11">
        <f t="shared" si="104"/>
        <v>0.41786308959733703</v>
      </c>
      <c r="Q384" s="11">
        <f t="shared" si="105"/>
        <v>0.2889769909801925</v>
      </c>
      <c r="R384" s="11">
        <f t="shared" si="106"/>
        <v>1.7269353088403925</v>
      </c>
      <c r="S384" s="11">
        <f t="shared" si="107"/>
        <v>1.7795873772708768</v>
      </c>
    </row>
    <row r="385" spans="1:19" ht="12.75">
      <c r="A385" s="11">
        <v>370</v>
      </c>
      <c r="B385" s="11">
        <f t="shared" si="90"/>
        <v>0.8286250000000006</v>
      </c>
      <c r="C385" s="11">
        <f t="shared" si="91"/>
        <v>2.482116660332136</v>
      </c>
      <c r="D385" s="11">
        <f t="shared" si="92"/>
        <v>1.6776372770784624</v>
      </c>
      <c r="E385" s="11">
        <f t="shared" si="93"/>
        <v>1.829326729169811</v>
      </c>
      <c r="F385" s="11">
        <f t="shared" si="94"/>
        <v>-0.6548734413962569</v>
      </c>
      <c r="G385" s="11">
        <f t="shared" si="95"/>
        <v>0.5077008630865465</v>
      </c>
      <c r="H385" s="11">
        <f t="shared" si="96"/>
        <v>-2.737141862436678</v>
      </c>
      <c r="I385" s="11">
        <f t="shared" si="97"/>
        <v>2.056743917667718</v>
      </c>
      <c r="J385" s="11">
        <f t="shared" si="98"/>
        <v>-1.0775199525838626</v>
      </c>
      <c r="K385" s="11">
        <f t="shared" si="99"/>
        <v>0.5678279406123525</v>
      </c>
      <c r="L385" s="11">
        <f t="shared" si="100"/>
        <v>4.072280836848009</v>
      </c>
      <c r="M385" s="11">
        <f t="shared" si="101"/>
        <v>4.378901891099099</v>
      </c>
      <c r="N385" s="11">
        <f t="shared" si="102"/>
        <v>1.1107317357643478</v>
      </c>
      <c r="O385" s="11">
        <f t="shared" si="103"/>
        <v>0.13777872029750515</v>
      </c>
      <c r="P385" s="11">
        <f t="shared" si="104"/>
        <v>0.43030587820230437</v>
      </c>
      <c r="Q385" s="11">
        <f t="shared" si="105"/>
        <v>0.28448558112792305</v>
      </c>
      <c r="R385" s="11">
        <f t="shared" si="106"/>
        <v>1.6776372770784624</v>
      </c>
      <c r="S385" s="11">
        <f t="shared" si="107"/>
        <v>1.829326729169811</v>
      </c>
    </row>
    <row r="386" spans="1:19" ht="12.75">
      <c r="A386" s="11">
        <v>371</v>
      </c>
      <c r="B386" s="11">
        <f t="shared" si="90"/>
        <v>0.856837500000001</v>
      </c>
      <c r="C386" s="11">
        <f t="shared" si="91"/>
        <v>2.484421871495523</v>
      </c>
      <c r="D386" s="11">
        <f t="shared" si="92"/>
        <v>1.6268761570010373</v>
      </c>
      <c r="E386" s="11">
        <f t="shared" si="93"/>
        <v>1.8776650407745394</v>
      </c>
      <c r="F386" s="11">
        <f t="shared" si="94"/>
        <v>-0.6783785631890706</v>
      </c>
      <c r="G386" s="11">
        <f t="shared" si="95"/>
        <v>0.5234243273022221</v>
      </c>
      <c r="H386" s="11">
        <f t="shared" si="96"/>
        <v>-2.719090767079533</v>
      </c>
      <c r="I386" s="11">
        <f t="shared" si="97"/>
        <v>2.128745825317548</v>
      </c>
      <c r="J386" s="11">
        <f t="shared" si="98"/>
        <v>-1.1005757028529672</v>
      </c>
      <c r="K386" s="11">
        <f t="shared" si="99"/>
        <v>0.5898640385537193</v>
      </c>
      <c r="L386" s="11">
        <f t="shared" si="100"/>
        <v>3.9543788967555114</v>
      </c>
      <c r="M386" s="11">
        <f t="shared" si="101"/>
        <v>4.500948977036102</v>
      </c>
      <c r="N386" s="11">
        <f t="shared" si="102"/>
        <v>1.1061409089439336</v>
      </c>
      <c r="O386" s="11">
        <f t="shared" si="103"/>
        <v>0.14037569443136055</v>
      </c>
      <c r="P386" s="11">
        <f t="shared" si="104"/>
        <v>0.4425646080531237</v>
      </c>
      <c r="Q386" s="11">
        <f t="shared" si="105"/>
        <v>0.2799855620866773</v>
      </c>
      <c r="R386" s="11">
        <f t="shared" si="106"/>
        <v>1.6268761570010373</v>
      </c>
      <c r="S386" s="11">
        <f t="shared" si="107"/>
        <v>1.8776650407745394</v>
      </c>
    </row>
    <row r="387" spans="1:19" ht="12.75">
      <c r="A387" s="11">
        <v>372</v>
      </c>
      <c r="B387" s="11">
        <f t="shared" si="90"/>
        <v>0.8850500000000014</v>
      </c>
      <c r="C387" s="11">
        <f t="shared" si="91"/>
        <v>2.486682004206579</v>
      </c>
      <c r="D387" s="11">
        <f t="shared" si="92"/>
        <v>1.5746933808121841</v>
      </c>
      <c r="E387" s="11">
        <f t="shared" si="93"/>
        <v>1.9245592083568497</v>
      </c>
      <c r="F387" s="11">
        <f t="shared" si="94"/>
        <v>-0.7019352381333687</v>
      </c>
      <c r="G387" s="11">
        <f t="shared" si="95"/>
        <v>0.539073672114168</v>
      </c>
      <c r="H387" s="11">
        <f t="shared" si="96"/>
        <v>-2.7001369437724234</v>
      </c>
      <c r="I387" s="11">
        <f t="shared" si="97"/>
        <v>2.2008379078230367</v>
      </c>
      <c r="J387" s="11">
        <f t="shared" si="98"/>
        <v>-1.1245394631918149</v>
      </c>
      <c r="K387" s="11">
        <f t="shared" si="99"/>
        <v>0.6122592974108133</v>
      </c>
      <c r="L387" s="11">
        <f t="shared" si="100"/>
        <v>3.832594936953426</v>
      </c>
      <c r="M387" s="11">
        <f t="shared" si="101"/>
        <v>4.619740827296647</v>
      </c>
      <c r="N387" s="11">
        <f t="shared" si="102"/>
        <v>1.1015067220940638</v>
      </c>
      <c r="O387" s="11">
        <f t="shared" si="103"/>
        <v>0.14282084236313655</v>
      </c>
      <c r="P387" s="11">
        <f t="shared" si="104"/>
        <v>0.45463823675538617</v>
      </c>
      <c r="Q387" s="11">
        <f t="shared" si="105"/>
        <v>0.2754807144507348</v>
      </c>
      <c r="R387" s="11">
        <f t="shared" si="106"/>
        <v>1.5746933808121841</v>
      </c>
      <c r="S387" s="11">
        <f t="shared" si="107"/>
        <v>1.9245592083568497</v>
      </c>
    </row>
    <row r="388" spans="1:19" ht="12.75">
      <c r="A388" s="11">
        <v>373</v>
      </c>
      <c r="B388" s="11">
        <f t="shared" si="90"/>
        <v>0.9132625000000019</v>
      </c>
      <c r="C388" s="11">
        <f t="shared" si="91"/>
        <v>2.488897939975379</v>
      </c>
      <c r="D388" s="11">
        <f t="shared" si="92"/>
        <v>1.5211316197191997</v>
      </c>
      <c r="E388" s="11">
        <f t="shared" si="93"/>
        <v>1.9699673984876322</v>
      </c>
      <c r="F388" s="11">
        <f t="shared" si="94"/>
        <v>-0.7255414900256333</v>
      </c>
      <c r="G388" s="11">
        <f t="shared" si="95"/>
        <v>0.5546511878267615</v>
      </c>
      <c r="H388" s="11">
        <f t="shared" si="96"/>
        <v>-2.680282280853716</v>
      </c>
      <c r="I388" s="11">
        <f t="shared" si="97"/>
        <v>2.273017154906769</v>
      </c>
      <c r="J388" s="11">
        <f t="shared" si="98"/>
        <v>-1.1494318637147578</v>
      </c>
      <c r="K388" s="11">
        <f t="shared" si="99"/>
        <v>0.6350320699617987</v>
      </c>
      <c r="L388" s="11">
        <f t="shared" si="100"/>
        <v>3.70702954440027</v>
      </c>
      <c r="M388" s="11">
        <f t="shared" si="101"/>
        <v>4.735155961401142</v>
      </c>
      <c r="N388" s="11">
        <f t="shared" si="102"/>
        <v>1.0968341456845414</v>
      </c>
      <c r="O388" s="11">
        <f t="shared" si="103"/>
        <v>0.14511442175502737</v>
      </c>
      <c r="P388" s="11">
        <f t="shared" si="104"/>
        <v>0.46652592334369325</v>
      </c>
      <c r="Q388" s="11">
        <f t="shared" si="105"/>
        <v>0.2709747143916379</v>
      </c>
      <c r="R388" s="11">
        <f t="shared" si="106"/>
        <v>1.5211316197191997</v>
      </c>
      <c r="S388" s="11">
        <f t="shared" si="107"/>
        <v>1.9699673984876322</v>
      </c>
    </row>
    <row r="389" spans="1:19" ht="12.75">
      <c r="A389" s="11">
        <v>374</v>
      </c>
      <c r="B389" s="11">
        <f t="shared" si="90"/>
        <v>0.9414750000000005</v>
      </c>
      <c r="C389" s="11">
        <f t="shared" si="91"/>
        <v>2.4910705430740494</v>
      </c>
      <c r="D389" s="11">
        <f t="shared" si="92"/>
        <v>1.4662347444822776</v>
      </c>
      <c r="E389" s="11">
        <f t="shared" si="93"/>
        <v>2.0138490818937327</v>
      </c>
      <c r="F389" s="11">
        <f t="shared" si="94"/>
        <v>-0.7491954102996641</v>
      </c>
      <c r="G389" s="11">
        <f t="shared" si="95"/>
        <v>0.5701591118371423</v>
      </c>
      <c r="H389" s="11">
        <f t="shared" si="96"/>
        <v>-2.659528637473119</v>
      </c>
      <c r="I389" s="11">
        <f t="shared" si="97"/>
        <v>2.345280639540642</v>
      </c>
      <c r="J389" s="11">
        <f t="shared" si="98"/>
        <v>-1.1752742180609452</v>
      </c>
      <c r="K389" s="11">
        <f t="shared" si="99"/>
        <v>0.658200948365966</v>
      </c>
      <c r="L389" s="11">
        <f t="shared" si="100"/>
        <v>3.5777870466949437</v>
      </c>
      <c r="M389" s="11">
        <f t="shared" si="101"/>
        <v>4.8470761648039655</v>
      </c>
      <c r="N389" s="11">
        <f t="shared" si="102"/>
        <v>1.0921280675077885</v>
      </c>
      <c r="O389" s="11">
        <f t="shared" si="103"/>
        <v>0.14725685289909346</v>
      </c>
      <c r="P389" s="11">
        <f t="shared" si="104"/>
        <v>0.47822702242885273</v>
      </c>
      <c r="Q389" s="11">
        <f t="shared" si="105"/>
        <v>0.26647112954975033</v>
      </c>
      <c r="R389" s="11">
        <f t="shared" si="106"/>
        <v>1.4662347444822776</v>
      </c>
      <c r="S389" s="11">
        <f t="shared" si="107"/>
        <v>2.0138490818937327</v>
      </c>
    </row>
    <row r="390" spans="1:19" ht="12.75">
      <c r="A390" s="11">
        <v>375</v>
      </c>
      <c r="B390" s="11">
        <f t="shared" si="90"/>
        <v>0.9696875000000009</v>
      </c>
      <c r="C390" s="11">
        <f t="shared" si="91"/>
        <v>2.4932006608738577</v>
      </c>
      <c r="D390" s="11">
        <f t="shared" si="92"/>
        <v>1.4100477851033666</v>
      </c>
      <c r="E390" s="11">
        <f t="shared" si="93"/>
        <v>2.0561650661138398</v>
      </c>
      <c r="F390" s="11">
        <f t="shared" si="94"/>
        <v>-0.7728951557017788</v>
      </c>
      <c r="G390" s="11">
        <f t="shared" si="95"/>
        <v>0.5855996293962068</v>
      </c>
      <c r="H390" s="11">
        <f t="shared" si="96"/>
        <v>-2.637877843862795</v>
      </c>
      <c r="I390" s="11">
        <f t="shared" si="97"/>
        <v>2.417625515841121</v>
      </c>
      <c r="J390" s="11">
        <f t="shared" si="98"/>
        <v>-1.2020885435007145</v>
      </c>
      <c r="K390" s="11">
        <f t="shared" si="99"/>
        <v>0.6817847811998718</v>
      </c>
      <c r="L390" s="11">
        <f t="shared" si="100"/>
        <v>3.4449753981427835</v>
      </c>
      <c r="M390" s="11">
        <f t="shared" si="101"/>
        <v>4.955386596090089</v>
      </c>
      <c r="N390" s="11">
        <f t="shared" si="102"/>
        <v>1.0873932875356866</v>
      </c>
      <c r="O390" s="11">
        <f t="shared" si="103"/>
        <v>0.14924871200288073</v>
      </c>
      <c r="P390" s="11">
        <f t="shared" si="104"/>
        <v>0.4897410781165857</v>
      </c>
      <c r="Q390" s="11">
        <f t="shared" si="105"/>
        <v>0.26197341542084157</v>
      </c>
      <c r="R390" s="11">
        <f t="shared" si="106"/>
        <v>1.4100477851033666</v>
      </c>
      <c r="S390" s="11">
        <f t="shared" si="107"/>
        <v>2.0561650661138398</v>
      </c>
    </row>
    <row r="391" spans="1:19" ht="12.75">
      <c r="A391" s="11">
        <v>376</v>
      </c>
      <c r="B391" s="11">
        <f t="shared" si="90"/>
        <v>0.9979000000000013</v>
      </c>
      <c r="C391" s="11">
        <f t="shared" si="91"/>
        <v>2.4952891241757085</v>
      </c>
      <c r="D391" s="11">
        <f t="shared" si="92"/>
        <v>1.352616889688999</v>
      </c>
      <c r="E391" s="11">
        <f t="shared" si="93"/>
        <v>2.096877526933233</v>
      </c>
      <c r="F391" s="11">
        <f t="shared" si="94"/>
        <v>-0.7966389460482873</v>
      </c>
      <c r="G391" s="11">
        <f t="shared" si="95"/>
        <v>0.6009748743825125</v>
      </c>
      <c r="H391" s="11">
        <f t="shared" si="96"/>
        <v>-2.6153317016147857</v>
      </c>
      <c r="I391" s="11">
        <f t="shared" si="97"/>
        <v>2.4900490170149427</v>
      </c>
      <c r="J391" s="11">
        <f t="shared" si="98"/>
        <v>-1.2298975814373598</v>
      </c>
      <c r="K391" s="11">
        <f t="shared" si="99"/>
        <v>0.7058026906107302</v>
      </c>
      <c r="L391" s="11">
        <f t="shared" si="100"/>
        <v>3.308706063080241</v>
      </c>
      <c r="M391" s="11">
        <f t="shared" si="101"/>
        <v>5.059975890189476</v>
      </c>
      <c r="N391" s="11">
        <f t="shared" si="102"/>
        <v>1.082634513250614</v>
      </c>
      <c r="O391" s="11">
        <f t="shared" si="103"/>
        <v>0.1510907243669858</v>
      </c>
      <c r="P391" s="11">
        <f t="shared" si="104"/>
        <v>0.5010678177314536</v>
      </c>
      <c r="Q391" s="11">
        <f t="shared" si="105"/>
        <v>0.2574849122287035</v>
      </c>
      <c r="R391" s="11">
        <f t="shared" si="106"/>
        <v>1.352616889688999</v>
      </c>
      <c r="S391" s="11">
        <f t="shared" si="107"/>
        <v>2.096877526933233</v>
      </c>
    </row>
    <row r="392" spans="1:19" ht="12.75">
      <c r="A392" s="11">
        <v>377</v>
      </c>
      <c r="B392" s="11">
        <f t="shared" si="90"/>
        <v>1.0261125000000018</v>
      </c>
      <c r="C392" s="11">
        <f t="shared" si="91"/>
        <v>2.4973367475341766</v>
      </c>
      <c r="D392" s="11">
        <f t="shared" si="92"/>
        <v>1.2939892825221782</v>
      </c>
      <c r="E392" s="11">
        <f t="shared" si="93"/>
        <v>2.1359500385782244</v>
      </c>
      <c r="F392" s="11">
        <f t="shared" si="94"/>
        <v>-0.8204250620623538</v>
      </c>
      <c r="G392" s="11">
        <f t="shared" si="95"/>
        <v>0.6162869300871442</v>
      </c>
      <c r="H392" s="11">
        <f t="shared" si="96"/>
        <v>-2.591891983964163</v>
      </c>
      <c r="I392" s="11">
        <f t="shared" si="97"/>
        <v>2.562548453354167</v>
      </c>
      <c r="J392" s="11">
        <f t="shared" si="98"/>
        <v>-1.2587248183295108</v>
      </c>
      <c r="K392" s="11">
        <f t="shared" si="99"/>
        <v>0.7302740896033088</v>
      </c>
      <c r="L392" s="11">
        <f t="shared" si="100"/>
        <v>3.169093896592852</v>
      </c>
      <c r="M392" s="11">
        <f t="shared" si="101"/>
        <v>5.16073625756013</v>
      </c>
      <c r="N392" s="11">
        <f t="shared" si="102"/>
        <v>1.077856355444023</v>
      </c>
      <c r="O392" s="11">
        <f t="shared" si="103"/>
        <v>0.1527837574865756</v>
      </c>
      <c r="P392" s="11">
        <f t="shared" si="104"/>
        <v>0.5122071453786017</v>
      </c>
      <c r="Q392" s="11">
        <f t="shared" si="105"/>
        <v>0.2530088422727186</v>
      </c>
      <c r="R392" s="11">
        <f t="shared" si="106"/>
        <v>1.2939892825221782</v>
      </c>
      <c r="S392" s="11">
        <f t="shared" si="107"/>
        <v>2.1359500385782244</v>
      </c>
    </row>
    <row r="393" spans="1:19" ht="12.75">
      <c r="A393" s="11">
        <v>378</v>
      </c>
      <c r="B393" s="11">
        <f t="shared" si="90"/>
        <v>1.0543250000000004</v>
      </c>
      <c r="C393" s="11">
        <f t="shared" si="91"/>
        <v>2.4993443295752065</v>
      </c>
      <c r="D393" s="11">
        <f t="shared" si="92"/>
        <v>1.2342132213789665</v>
      </c>
      <c r="E393" s="11">
        <f t="shared" si="93"/>
        <v>2.1733476026519765</v>
      </c>
      <c r="F393" s="11">
        <f t="shared" si="94"/>
        <v>-0.8442518432874075</v>
      </c>
      <c r="G393" s="11">
        <f t="shared" si="95"/>
        <v>0.6315378300076848</v>
      </c>
      <c r="H393" s="11">
        <f t="shared" si="96"/>
        <v>-2.5675604360773687</v>
      </c>
      <c r="I393" s="11">
        <f t="shared" si="97"/>
        <v>2.6351212102793804</v>
      </c>
      <c r="J393" s="11">
        <f t="shared" si="98"/>
        <v>-1.2885945070591431</v>
      </c>
      <c r="K393" s="11">
        <f t="shared" si="99"/>
        <v>0.7552186994766174</v>
      </c>
      <c r="L393" s="11">
        <f t="shared" si="100"/>
        <v>3.0262570227614067</v>
      </c>
      <c r="M393" s="11">
        <f t="shared" si="101"/>
        <v>5.257563579294312</v>
      </c>
      <c r="N393" s="11">
        <f t="shared" si="102"/>
        <v>1.073063324473913</v>
      </c>
      <c r="O393" s="11">
        <f t="shared" si="103"/>
        <v>0.1543288141073521</v>
      </c>
      <c r="P393" s="11">
        <f t="shared" si="104"/>
        <v>0.5231591353746284</v>
      </c>
      <c r="Q393" s="11">
        <f t="shared" si="105"/>
        <v>0.24854830773743788</v>
      </c>
      <c r="R393" s="11">
        <f t="shared" si="106"/>
        <v>1.2342132213789665</v>
      </c>
      <c r="S393" s="11">
        <f t="shared" si="107"/>
        <v>2.1733476026519765</v>
      </c>
    </row>
    <row r="394" spans="1:19" ht="12.75">
      <c r="A394" s="11">
        <v>379</v>
      </c>
      <c r="B394" s="11">
        <f t="shared" si="90"/>
        <v>1.0825375000000008</v>
      </c>
      <c r="C394" s="11">
        <f t="shared" si="91"/>
        <v>2.5013126533075947</v>
      </c>
      <c r="D394" s="11">
        <f t="shared" si="92"/>
        <v>1.1733379541257036</v>
      </c>
      <c r="E394" s="11">
        <f t="shared" si="93"/>
        <v>2.2090366757944033</v>
      </c>
      <c r="F394" s="11">
        <f t="shared" si="94"/>
        <v>-0.8681176860743879</v>
      </c>
      <c r="G394" s="11">
        <f t="shared" si="95"/>
        <v>0.6467295586495969</v>
      </c>
      <c r="H394" s="11">
        <f t="shared" si="96"/>
        <v>-2.542338775345214</v>
      </c>
      <c r="I394" s="11">
        <f t="shared" si="97"/>
        <v>2.707764746429972</v>
      </c>
      <c r="J394" s="11">
        <f t="shared" si="98"/>
        <v>-1.3195316887701876</v>
      </c>
      <c r="K394" s="11">
        <f t="shared" si="99"/>
        <v>0.7806565674268269</v>
      </c>
      <c r="L394" s="11">
        <f t="shared" si="100"/>
        <v>2.8803167105707956</v>
      </c>
      <c r="M394" s="11">
        <f t="shared" si="101"/>
        <v>5.350357498106485</v>
      </c>
      <c r="N394" s="11">
        <f t="shared" si="102"/>
        <v>1.0682598269707837</v>
      </c>
      <c r="O394" s="11">
        <f t="shared" si="103"/>
        <v>0.1557270252648553</v>
      </c>
      <c r="P394" s="11">
        <f t="shared" si="104"/>
        <v>0.5339240255775444</v>
      </c>
      <c r="Q394" s="11">
        <f t="shared" si="105"/>
        <v>0.2441062889495616</v>
      </c>
      <c r="R394" s="11">
        <f t="shared" si="106"/>
        <v>1.1733379541257036</v>
      </c>
      <c r="S394" s="11">
        <f t="shared" si="107"/>
        <v>2.2090366757944033</v>
      </c>
    </row>
    <row r="395" spans="1:19" ht="12.75">
      <c r="A395" s="11">
        <v>380</v>
      </c>
      <c r="B395" s="11">
        <f t="shared" si="90"/>
        <v>1.1107500000000012</v>
      </c>
      <c r="C395" s="11">
        <f t="shared" si="91"/>
        <v>2.5032424864283844</v>
      </c>
      <c r="D395" s="11">
        <f t="shared" si="92"/>
        <v>1.1114136746332781</v>
      </c>
      <c r="E395" s="11">
        <f t="shared" si="93"/>
        <v>2.2429851960497453</v>
      </c>
      <c r="F395" s="11">
        <f t="shared" si="94"/>
        <v>-0.8920210416401692</v>
      </c>
      <c r="G395" s="11">
        <f t="shared" si="95"/>
        <v>0.6618640523334006</v>
      </c>
      <c r="H395" s="11">
        <f t="shared" si="96"/>
        <v>-2.516228691680079</v>
      </c>
      <c r="I395" s="11">
        <f t="shared" si="97"/>
        <v>2.780476591800331</v>
      </c>
      <c r="J395" s="11">
        <f t="shared" si="98"/>
        <v>-1.3515622152026037</v>
      </c>
      <c r="K395" s="11">
        <f t="shared" si="99"/>
        <v>0.8066080843328967</v>
      </c>
      <c r="L395" s="11">
        <f t="shared" si="100"/>
        <v>2.731397247616078</v>
      </c>
      <c r="M395" s="11">
        <f t="shared" si="101"/>
        <v>5.439021505165214</v>
      </c>
      <c r="N395" s="11">
        <f t="shared" si="102"/>
        <v>1.0634501629800401</v>
      </c>
      <c r="O395" s="11">
        <f t="shared" si="103"/>
        <v>0.15697964333431294</v>
      </c>
      <c r="P395" s="11">
        <f t="shared" si="104"/>
        <v>0.544502210644304</v>
      </c>
      <c r="Q395" s="11">
        <f t="shared" si="105"/>
        <v>0.23968564306625167</v>
      </c>
      <c r="R395" s="11">
        <f t="shared" si="106"/>
        <v>1.1114136746332781</v>
      </c>
      <c r="S395" s="11">
        <f t="shared" si="107"/>
        <v>2.2429851960497453</v>
      </c>
    </row>
    <row r="396" spans="1:19" ht="12.75">
      <c r="A396" s="11">
        <v>381</v>
      </c>
      <c r="B396" s="11">
        <f t="shared" si="90"/>
        <v>1.1389625000000017</v>
      </c>
      <c r="C396" s="11">
        <f t="shared" si="91"/>
        <v>2.5051345816222876</v>
      </c>
      <c r="D396" s="11">
        <f t="shared" si="92"/>
        <v>1.0484914780450747</v>
      </c>
      <c r="E396" s="11">
        <f t="shared" si="93"/>
        <v>2.2751626079264597</v>
      </c>
      <c r="F396" s="11">
        <f t="shared" si="94"/>
        <v>-0.9159604141946464</v>
      </c>
      <c r="G396" s="11">
        <f t="shared" si="95"/>
        <v>0.6769432000061938</v>
      </c>
      <c r="H396" s="11">
        <f t="shared" si="96"/>
        <v>-2.4892318478168103</v>
      </c>
      <c r="I396" s="11">
        <f t="shared" si="97"/>
        <v>2.8532543459209787</v>
      </c>
      <c r="J396" s="11">
        <f t="shared" si="98"/>
        <v>-1.3847127715468306</v>
      </c>
      <c r="K396" s="11">
        <f t="shared" si="99"/>
        <v>0.8330940027415771</v>
      </c>
      <c r="L396" s="11">
        <f t="shared" si="100"/>
        <v>2.579625811739644</v>
      </c>
      <c r="M396" s="11">
        <f t="shared" si="101"/>
        <v>5.52346302273519</v>
      </c>
      <c r="N396" s="11">
        <f t="shared" si="102"/>
        <v>1.0586385235274127</v>
      </c>
      <c r="O396" s="11">
        <f t="shared" si="103"/>
        <v>0.15808803511651875</v>
      </c>
      <c r="P396" s="11">
        <f t="shared" si="104"/>
        <v>0.5548942352429079</v>
      </c>
      <c r="Q396" s="11">
        <f t="shared" si="105"/>
        <v>0.23528910317744772</v>
      </c>
      <c r="R396" s="11">
        <f t="shared" si="106"/>
        <v>1.0484914780450747</v>
      </c>
      <c r="S396" s="11">
        <f t="shared" si="107"/>
        <v>2.2751626079264597</v>
      </c>
    </row>
    <row r="397" spans="1:19" ht="12.75">
      <c r="A397" s="11">
        <v>382</v>
      </c>
      <c r="B397" s="11">
        <f t="shared" si="90"/>
        <v>1.1671750000000003</v>
      </c>
      <c r="C397" s="11">
        <f t="shared" si="91"/>
        <v>2.5069896768552513</v>
      </c>
      <c r="D397" s="11">
        <f t="shared" si="92"/>
        <v>0.9846233154356984</v>
      </c>
      <c r="E397" s="11">
        <f t="shared" si="93"/>
        <v>2.3055398861349614</v>
      </c>
      <c r="F397" s="11">
        <f t="shared" si="94"/>
        <v>-0.9399343591339971</v>
      </c>
      <c r="G397" s="11">
        <f t="shared" si="95"/>
        <v>0.6919688440561198</v>
      </c>
      <c r="H397" s="11">
        <f t="shared" si="96"/>
        <v>-2.461349879616898</v>
      </c>
      <c r="I397" s="11">
        <f t="shared" si="97"/>
        <v>2.926095676083529</v>
      </c>
      <c r="J397" s="11">
        <f t="shared" si="98"/>
        <v>-1.4190108998434974</v>
      </c>
      <c r="K397" s="11">
        <f t="shared" si="99"/>
        <v>0.860135455068506</v>
      </c>
      <c r="L397" s="11">
        <f t="shared" si="100"/>
        <v>2.425132340733322</v>
      </c>
      <c r="M397" s="11">
        <f t="shared" si="101"/>
        <v>5.603593482599028</v>
      </c>
      <c r="N397" s="11">
        <f t="shared" si="102"/>
        <v>1.0538289885927394</v>
      </c>
      <c r="O397" s="11">
        <f t="shared" si="103"/>
        <v>0.1590536749834476</v>
      </c>
      <c r="P397" s="11">
        <f t="shared" si="104"/>
        <v>0.5651007872444663</v>
      </c>
      <c r="Q397" s="11">
        <f t="shared" si="105"/>
        <v>0.23091927780379506</v>
      </c>
      <c r="R397" s="11">
        <f t="shared" si="106"/>
        <v>0.9846233154356984</v>
      </c>
      <c r="S397" s="11">
        <f t="shared" si="107"/>
        <v>2.3055398861349614</v>
      </c>
    </row>
    <row r="398" spans="1:19" ht="12.75">
      <c r="A398" s="11">
        <v>383</v>
      </c>
      <c r="B398" s="11">
        <f t="shared" si="90"/>
        <v>1.1953875000000007</v>
      </c>
      <c r="C398" s="11">
        <f t="shared" si="91"/>
        <v>2.5088084956622816</v>
      </c>
      <c r="D398" s="11">
        <f t="shared" si="92"/>
        <v>0.9198619478977595</v>
      </c>
      <c r="E398" s="11">
        <f t="shared" si="93"/>
        <v>2.3340895579897913</v>
      </c>
      <c r="F398" s="11">
        <f t="shared" si="94"/>
        <v>-0.9639414812977578</v>
      </c>
      <c r="G398" s="11">
        <f t="shared" si="95"/>
        <v>0.7069427811285267</v>
      </c>
      <c r="H398" s="11">
        <f t="shared" si="96"/>
        <v>-2.4325843963754945</v>
      </c>
      <c r="I398" s="11">
        <f t="shared" si="97"/>
        <v>2.9989983156084974</v>
      </c>
      <c r="J398" s="11">
        <f t="shared" si="98"/>
        <v>-1.454485022953388</v>
      </c>
      <c r="K398" s="11">
        <f t="shared" si="99"/>
        <v>0.8877539720323012</v>
      </c>
      <c r="L398" s="11">
        <f t="shared" si="100"/>
        <v>2.2680494002385685</v>
      </c>
      <c r="M398" s="11">
        <f t="shared" si="101"/>
        <v>5.679328400232227</v>
      </c>
      <c r="N398" s="11">
        <f t="shared" si="102"/>
        <v>1.0490255254763972</v>
      </c>
      <c r="O398" s="11">
        <f t="shared" si="103"/>
        <v>0.15987813810552906</v>
      </c>
      <c r="P398" s="11">
        <f t="shared" si="104"/>
        <v>0.5751226909190347</v>
      </c>
      <c r="Q398" s="11">
        <f t="shared" si="105"/>
        <v>0.22657865077091807</v>
      </c>
      <c r="R398" s="11">
        <f t="shared" si="106"/>
        <v>0.9198619478977595</v>
      </c>
      <c r="S398" s="11">
        <f t="shared" si="107"/>
        <v>2.3340895579897913</v>
      </c>
    </row>
    <row r="399" spans="1:19" ht="12.75">
      <c r="A399" s="11">
        <v>384</v>
      </c>
      <c r="B399" s="11">
        <f aca="true" t="shared" si="108" ref="B399:B462">A399*$G$7+$C$6</f>
        <v>1.2236000000000011</v>
      </c>
      <c r="C399" s="11">
        <f t="shared" si="91"/>
        <v>2.5105917474296446</v>
      </c>
      <c r="D399" s="11">
        <f t="shared" si="92"/>
        <v>0.8542609000944088</v>
      </c>
      <c r="E399" s="11">
        <f t="shared" si="93"/>
        <v>2.3607857244637276</v>
      </c>
      <c r="F399" s="11">
        <f t="shared" si="94"/>
        <v>-0.9879804332874021</v>
      </c>
      <c r="G399" s="11">
        <f t="shared" si="95"/>
        <v>0.7218667629426083</v>
      </c>
      <c r="H399" s="11">
        <f t="shared" si="96"/>
        <v>-2.402936981130917</v>
      </c>
      <c r="I399" s="11">
        <f t="shared" si="97"/>
        <v>3.071960062154916</v>
      </c>
      <c r="J399" s="11">
        <f t="shared" si="98"/>
        <v>-1.491164469122726</v>
      </c>
      <c r="K399" s="11">
        <f t="shared" si="99"/>
        <v>0.9159715013386285</v>
      </c>
      <c r="L399" s="11">
        <f t="shared" si="100"/>
        <v>2.10851204997768</v>
      </c>
      <c r="M399" s="11">
        <f t="shared" si="101"/>
        <v>5.750587444708254</v>
      </c>
      <c r="N399" s="11">
        <f t="shared" si="102"/>
        <v>1.0442319875418078</v>
      </c>
      <c r="O399" s="11">
        <f t="shared" si="103"/>
        <v>0.16056309378070377</v>
      </c>
      <c r="P399" s="11">
        <f t="shared" si="104"/>
        <v>0.5849609001573846</v>
      </c>
      <c r="Q399" s="11">
        <f t="shared" si="105"/>
        <v>0.2222695814400806</v>
      </c>
      <c r="R399" s="11">
        <f t="shared" si="106"/>
        <v>0.8542609000944088</v>
      </c>
      <c r="S399" s="11">
        <f t="shared" si="107"/>
        <v>2.3607857244637276</v>
      </c>
    </row>
    <row r="400" spans="1:19" ht="12.75">
      <c r="A400" s="11">
        <v>385</v>
      </c>
      <c r="B400" s="11">
        <f t="shared" si="108"/>
        <v>1.2518125000000015</v>
      </c>
      <c r="C400" s="11">
        <f aca="true" t="shared" si="109" ref="C400:C463">$C$2*EXP($C$3*B400+$C$4)+$C$5</f>
        <v>2.5123401276715414</v>
      </c>
      <c r="D400" s="11">
        <f aca="true" t="shared" si="110" ref="D400:D463">C400*COS(B400)</f>
        <v>0.7878744133154045</v>
      </c>
      <c r="E400" s="11">
        <f aca="true" t="shared" si="111" ref="E400:E463">C400*SIN(B400)</f>
        <v>2.3856040798824023</v>
      </c>
      <c r="F400" s="11">
        <f aca="true" t="shared" si="112" ref="F400:F463">B400*COS(C400)</f>
        <v>-1.0120499138442236</v>
      </c>
      <c r="G400" s="11">
        <f aca="true" t="shared" si="113" ref="G400:G463">B400*SIN(C400)</f>
        <v>0.736742497107472</v>
      </c>
      <c r="H400" s="11">
        <f aca="true" t="shared" si="114" ref="H400:H463">(B400^2-C400^2)/2</f>
        <v>-2.3724091909762013</v>
      </c>
      <c r="I400" s="11">
        <f aca="true" t="shared" si="115" ref="I400:I463">B400*C400</f>
        <v>3.144978776070835</v>
      </c>
      <c r="J400" s="11">
        <f aca="true" t="shared" si="116" ref="J400:J463">COSH(B400)*COS(C400)</f>
        <v>-1.5290794971690387</v>
      </c>
      <c r="K400" s="11">
        <f aca="true" t="shared" si="117" ref="K400:K463">SINH(B400)*SIN(C400)</f>
        <v>0.9448104266314681</v>
      </c>
      <c r="L400" s="11">
        <f aca="true" t="shared" si="118" ref="L400:L463">COSH(C400)*COS(B400)</f>
        <v>1.9466577084479872</v>
      </c>
      <c r="M400" s="11">
        <f aca="true" t="shared" si="119" ref="M400:M463">SINH(C400)*SIN(B400)</f>
        <v>5.8172945043141855</v>
      </c>
      <c r="N400" s="11">
        <f aca="true" t="shared" si="120" ref="N400:N463">SINH(C400)/(COSH(C400)-COS(B400))</f>
        <v>1.039452113316724</v>
      </c>
      <c r="O400" s="11">
        <f aca="true" t="shared" si="121" ref="O400:O463">SIN(B400)/(COSH(C400)-COS(B400))</f>
        <v>0.16111029888360798</v>
      </c>
      <c r="P400" s="11">
        <f aca="true" t="shared" si="122" ref="P400:P463">SINH(B400)/(COSH(B400)-COS(C400))</f>
        <v>0.5946164917392682</v>
      </c>
      <c r="Q400" s="11">
        <f aca="true" t="shared" si="123" ref="Q400:Q463">SIN(C400)/(COSH(B400)-COS(C400))</f>
        <v>0.2179943052747555</v>
      </c>
      <c r="R400" s="11">
        <f aca="true" t="shared" si="124" ref="R400:R463">CHOOSE($K$1,B400,C400,D400,F400,H400,-H400,J400,L400,N400,P400)</f>
        <v>0.7878744133154045</v>
      </c>
      <c r="S400" s="11">
        <f aca="true" t="shared" si="125" ref="S400:S463">CHOOSE($K$1,C400,B400,E400,G400,I400,I400,K400,M400,O400,Q400)</f>
        <v>2.3856040798824023</v>
      </c>
    </row>
    <row r="401" spans="1:19" ht="12.75">
      <c r="A401" s="11">
        <v>386</v>
      </c>
      <c r="B401" s="11">
        <f t="shared" si="108"/>
        <v>1.280025000000002</v>
      </c>
      <c r="C401" s="11">
        <f t="shared" si="109"/>
        <v>2.5140543183013793</v>
      </c>
      <c r="D401" s="11">
        <f t="shared" si="110"/>
        <v>0.7207573980748849</v>
      </c>
      <c r="E401" s="11">
        <f t="shared" si="111"/>
        <v>2.4085219302489516</v>
      </c>
      <c r="F401" s="11">
        <f t="shared" si="112"/>
        <v>-1.0361486662843746</v>
      </c>
      <c r="G401" s="11">
        <f t="shared" si="113"/>
        <v>0.7515716479365868</v>
      </c>
      <c r="H401" s="11">
        <f t="shared" si="114"/>
        <v>-2.341002557372404</v>
      </c>
      <c r="I401" s="11">
        <f t="shared" si="115"/>
        <v>3.218052378783728</v>
      </c>
      <c r="J401" s="11">
        <f t="shared" si="116"/>
        <v>-1.568261322313013</v>
      </c>
      <c r="K401" s="11">
        <f t="shared" si="117"/>
        <v>0.9742935867288647</v>
      </c>
      <c r="L401" s="11">
        <f t="shared" si="118"/>
        <v>1.7826260162107823</v>
      </c>
      <c r="M401" s="11">
        <f t="shared" si="119"/>
        <v>5.879377747860875</v>
      </c>
      <c r="N401" s="11">
        <f t="shared" si="120"/>
        <v>1.0346895259354596</v>
      </c>
      <c r="O401" s="11">
        <f t="shared" si="121"/>
        <v>0.16152159145146372</v>
      </c>
      <c r="P401" s="11">
        <f t="shared" si="122"/>
        <v>0.6040906586670869</v>
      </c>
      <c r="Q401" s="11">
        <f t="shared" si="123"/>
        <v>0.2137549347222678</v>
      </c>
      <c r="R401" s="11">
        <f t="shared" si="124"/>
        <v>0.7207573980748849</v>
      </c>
      <c r="S401" s="11">
        <f t="shared" si="125"/>
        <v>2.4085219302489516</v>
      </c>
    </row>
    <row r="402" spans="1:19" ht="12.75">
      <c r="A402" s="11">
        <v>387</v>
      </c>
      <c r="B402" s="11">
        <f t="shared" si="108"/>
        <v>1.3082375000000006</v>
      </c>
      <c r="C402" s="11">
        <f t="shared" si="109"/>
        <v>2.515734987897734</v>
      </c>
      <c r="D402" s="11">
        <f t="shared" si="110"/>
        <v>0.6529653862891274</v>
      </c>
      <c r="E402" s="11">
        <f t="shared" si="111"/>
        <v>2.4295182101892348</v>
      </c>
      <c r="F402" s="11">
        <f t="shared" si="112"/>
        <v>-1.0602754769889902</v>
      </c>
      <c r="G402" s="11">
        <f t="shared" si="113"/>
        <v>0.7663558372597034</v>
      </c>
      <c r="H402" s="11">
        <f t="shared" si="114"/>
        <v>-2.30871858646328</v>
      </c>
      <c r="I402" s="11">
        <f t="shared" si="115"/>
        <v>3.2911788512298634</v>
      </c>
      <c r="J402" s="11">
        <f t="shared" si="116"/>
        <v>-1.6087421426819783</v>
      </c>
      <c r="K402" s="11">
        <f t="shared" si="117"/>
        <v>1.0044442951606947</v>
      </c>
      <c r="L402" s="11">
        <f t="shared" si="118"/>
        <v>1.6165586979057904</v>
      </c>
      <c r="M402" s="11">
        <f t="shared" si="119"/>
        <v>5.936769681674927</v>
      </c>
      <c r="N402" s="11">
        <f t="shared" si="120"/>
        <v>1.0299477329038167</v>
      </c>
      <c r="O402" s="11">
        <f t="shared" si="121"/>
        <v>0.16179888442152845</v>
      </c>
      <c r="P402" s="11">
        <f t="shared" si="122"/>
        <v>0.6133847035822824</v>
      </c>
      <c r="Q402" s="11">
        <f t="shared" si="123"/>
        <v>0.20955346038947945</v>
      </c>
      <c r="R402" s="11">
        <f t="shared" si="124"/>
        <v>0.6529653862891274</v>
      </c>
      <c r="S402" s="11">
        <f t="shared" si="125"/>
        <v>2.4295182101892348</v>
      </c>
    </row>
    <row r="403" spans="1:19" ht="12.75">
      <c r="A403" s="11">
        <v>388</v>
      </c>
      <c r="B403" s="11">
        <f t="shared" si="108"/>
        <v>1.336450000000001</v>
      </c>
      <c r="C403" s="11">
        <f t="shared" si="109"/>
        <v>2.517382791965114</v>
      </c>
      <c r="D403" s="11">
        <f t="shared" si="110"/>
        <v>0.5845544830727663</v>
      </c>
      <c r="E403" s="11">
        <f t="shared" si="111"/>
        <v>2.448573498509204</v>
      </c>
      <c r="F403" s="11">
        <f t="shared" si="112"/>
        <v>-1.0844291739474246</v>
      </c>
      <c r="G403" s="11">
        <f t="shared" si="113"/>
        <v>0.7810966452313756</v>
      </c>
      <c r="H403" s="11">
        <f t="shared" si="114"/>
        <v>-2.2755587593910347</v>
      </c>
      <c r="I403" s="11">
        <f t="shared" si="115"/>
        <v>3.364356232321779</v>
      </c>
      <c r="J403" s="11">
        <f t="shared" si="116"/>
        <v>-1.6505551665109424</v>
      </c>
      <c r="K403" s="11">
        <f t="shared" si="117"/>
        <v>1.035286360026144</v>
      </c>
      <c r="L403" s="11">
        <f t="shared" si="118"/>
        <v>1.4485994231212884</v>
      </c>
      <c r="M403" s="11">
        <f t="shared" si="119"/>
        <v>5.989407202263243</v>
      </c>
      <c r="N403" s="11">
        <f t="shared" si="120"/>
        <v>1.0252301261682055</v>
      </c>
      <c r="O403" s="11">
        <f t="shared" si="121"/>
        <v>0.16194415953327138</v>
      </c>
      <c r="P403" s="11">
        <f t="shared" si="122"/>
        <v>0.6225000322801962</v>
      </c>
      <c r="Q403" s="11">
        <f t="shared" si="123"/>
        <v>0.20539175249141597</v>
      </c>
      <c r="R403" s="11">
        <f t="shared" si="124"/>
        <v>0.5845544830727663</v>
      </c>
      <c r="S403" s="11">
        <f t="shared" si="125"/>
        <v>2.448573498509204</v>
      </c>
    </row>
    <row r="404" spans="1:19" ht="12.75">
      <c r="A404" s="11">
        <v>389</v>
      </c>
      <c r="B404" s="11">
        <f t="shared" si="108"/>
        <v>1.3646625000000014</v>
      </c>
      <c r="C404" s="11">
        <f t="shared" si="109"/>
        <v>2.5189983731896235</v>
      </c>
      <c r="D404" s="11">
        <f t="shared" si="110"/>
        <v>0.5155813181921776</v>
      </c>
      <c r="E404" s="11">
        <f t="shared" si="111"/>
        <v>2.4656700323569627</v>
      </c>
      <c r="F404" s="11">
        <f t="shared" si="112"/>
        <v>-1.1086086253516467</v>
      </c>
      <c r="G404" s="11">
        <f t="shared" si="113"/>
        <v>0.7957956111352875</v>
      </c>
      <c r="H404" s="11">
        <f t="shared" si="114"/>
        <v>-2.241524532612858</v>
      </c>
      <c r="I404" s="11">
        <f t="shared" si="115"/>
        <v>3.4375826174528883</v>
      </c>
      <c r="J404" s="11">
        <f t="shared" si="116"/>
        <v>-1.693734640067343</v>
      </c>
      <c r="K404" s="11">
        <f t="shared" si="117"/>
        <v>1.0668441041887662</v>
      </c>
      <c r="L404" s="11">
        <f t="shared" si="118"/>
        <v>1.2788936662493626</v>
      </c>
      <c r="M404" s="11">
        <f t="shared" si="119"/>
        <v>6.0372316446440415</v>
      </c>
      <c r="N404" s="11">
        <f t="shared" si="120"/>
        <v>1.0205399824703112</v>
      </c>
      <c r="O404" s="11">
        <f t="shared" si="121"/>
        <v>0.1619594614068121</v>
      </c>
      <c r="P404" s="11">
        <f t="shared" si="122"/>
        <v>0.6314381473375851</v>
      </c>
      <c r="Q404" s="11">
        <f t="shared" si="123"/>
        <v>0.20127156255181702</v>
      </c>
      <c r="R404" s="11">
        <f t="shared" si="124"/>
        <v>0.5155813181921776</v>
      </c>
      <c r="S404" s="11">
        <f t="shared" si="125"/>
        <v>2.4656700323569627</v>
      </c>
    </row>
    <row r="405" spans="1:19" ht="12.75">
      <c r="A405" s="11">
        <v>390</v>
      </c>
      <c r="B405" s="11">
        <f t="shared" si="108"/>
        <v>1.3928750000000019</v>
      </c>
      <c r="C405" s="11">
        <f t="shared" si="109"/>
        <v>2.520582361689626</v>
      </c>
      <c r="D405" s="11">
        <f t="shared" si="110"/>
        <v>0.44610299721471947</v>
      </c>
      <c r="E405" s="11">
        <f t="shared" si="111"/>
        <v>2.480791719983138</v>
      </c>
      <c r="F405" s="11">
        <f t="shared" si="112"/>
        <v>-1.1328127382399769</v>
      </c>
      <c r="G405" s="11">
        <f t="shared" si="113"/>
        <v>0.8104542341836773</v>
      </c>
      <c r="H405" s="11">
        <f t="shared" si="114"/>
        <v>-2.2066173382179235</v>
      </c>
      <c r="I405" s="11">
        <f t="shared" si="115"/>
        <v>3.5108561570384422</v>
      </c>
      <c r="J405" s="11">
        <f t="shared" si="116"/>
        <v>-1.7383158763260838</v>
      </c>
      <c r="K405" s="11">
        <f t="shared" si="117"/>
        <v>1.0991423858272686</v>
      </c>
      <c r="L405" s="11">
        <f t="shared" si="118"/>
        <v>1.1075885654545978</v>
      </c>
      <c r="M405" s="11">
        <f t="shared" si="119"/>
        <v>6.080188826341713</v>
      </c>
      <c r="N405" s="11">
        <f t="shared" si="120"/>
        <v>1.0158804639686438</v>
      </c>
      <c r="O405" s="11">
        <f t="shared" si="121"/>
        <v>0.1618468918075875</v>
      </c>
      <c r="P405" s="11">
        <f t="shared" si="122"/>
        <v>0.640200641865513</v>
      </c>
      <c r="Q405" s="11">
        <f t="shared" si="123"/>
        <v>0.19719452533477572</v>
      </c>
      <c r="R405" s="11">
        <f t="shared" si="124"/>
        <v>0.44610299721471947</v>
      </c>
      <c r="S405" s="11">
        <f t="shared" si="125"/>
        <v>2.480791719983138</v>
      </c>
    </row>
    <row r="406" spans="1:19" ht="12.75">
      <c r="A406" s="11">
        <v>391</v>
      </c>
      <c r="B406" s="11">
        <f t="shared" si="108"/>
        <v>1.4210875000000005</v>
      </c>
      <c r="C406" s="11">
        <f t="shared" si="109"/>
        <v>2.522135375261507</v>
      </c>
      <c r="D406" s="11">
        <f t="shared" si="110"/>
        <v>0.37617705239278004</v>
      </c>
      <c r="E406" s="11">
        <f t="shared" si="111"/>
        <v>2.4939241520941615</v>
      </c>
      <c r="F406" s="11">
        <f t="shared" si="112"/>
        <v>-1.1570404571883481</v>
      </c>
      <c r="G406" s="11">
        <f t="shared" si="113"/>
        <v>0.8250739743111705</v>
      </c>
      <c r="H406" s="11">
        <f t="shared" si="114"/>
        <v>-2.1708385842446263</v>
      </c>
      <c r="I406" s="11">
        <f t="shared" si="115"/>
        <v>3.5841750550919382</v>
      </c>
      <c r="J406" s="11">
        <f t="shared" si="116"/>
        <v>-1.7843352844217226</v>
      </c>
      <c r="K406" s="11">
        <f t="shared" si="117"/>
        <v>1.1322066193603306</v>
      </c>
      <c r="L406" s="11">
        <f t="shared" si="118"/>
        <v>0.9348327808839498</v>
      </c>
      <c r="M406" s="11">
        <f t="shared" si="119"/>
        <v>6.118229087045892</v>
      </c>
      <c r="N406" s="11">
        <f t="shared" si="120"/>
        <v>1.0112546191084066</v>
      </c>
      <c r="O406" s="11">
        <f t="shared" si="121"/>
        <v>0.1616086041057035</v>
      </c>
      <c r="P406" s="11">
        <f t="shared" si="122"/>
        <v>0.6487891933988763</v>
      </c>
      <c r="Q406" s="11">
        <f t="shared" si="123"/>
        <v>0.19316216098693934</v>
      </c>
      <c r="R406" s="11">
        <f t="shared" si="124"/>
        <v>0.37617705239278004</v>
      </c>
      <c r="S406" s="11">
        <f t="shared" si="125"/>
        <v>2.4939241520941615</v>
      </c>
    </row>
    <row r="407" spans="1:19" ht="12.75">
      <c r="A407" s="11">
        <v>392</v>
      </c>
      <c r="B407" s="11">
        <f t="shared" si="108"/>
        <v>1.449300000000001</v>
      </c>
      <c r="C407" s="11">
        <f t="shared" si="109"/>
        <v>2.5236580196206324</v>
      </c>
      <c r="D407" s="11">
        <f t="shared" si="110"/>
        <v>0.3058613933215364</v>
      </c>
      <c r="E407" s="11">
        <f t="shared" si="111"/>
        <v>2.5050546117941104</v>
      </c>
      <c r="F407" s="11">
        <f t="shared" si="112"/>
        <v>-1.181290763047392</v>
      </c>
      <c r="G407" s="11">
        <f t="shared" si="113"/>
        <v>0.8396562529624331</v>
      </c>
      <c r="H407" s="11">
        <f t="shared" si="114"/>
        <v>-2.1341896549977646</v>
      </c>
      <c r="I407" s="11">
        <f t="shared" si="115"/>
        <v>3.6575375678361848</v>
      </c>
      <c r="J407" s="11">
        <f t="shared" si="116"/>
        <v>-1.8318303999051226</v>
      </c>
      <c r="K407" s="11">
        <f t="shared" si="117"/>
        <v>1.1660627967640527</v>
      </c>
      <c r="L407" s="11">
        <f t="shared" si="118"/>
        <v>0.7607763522443081</v>
      </c>
      <c r="M407" s="11">
        <f t="shared" si="119"/>
        <v>6.151307323938395</v>
      </c>
      <c r="N407" s="11">
        <f t="shared" si="120"/>
        <v>1.0066653837212942</v>
      </c>
      <c r="O407" s="11">
        <f t="shared" si="121"/>
        <v>0.16124679793699803</v>
      </c>
      <c r="P407" s="11">
        <f t="shared" si="122"/>
        <v>0.6572055579324431</v>
      </c>
      <c r="Q407" s="11">
        <f t="shared" si="123"/>
        <v>0.18917587737014133</v>
      </c>
      <c r="R407" s="11">
        <f t="shared" si="124"/>
        <v>0.3058613933215364</v>
      </c>
      <c r="S407" s="11">
        <f t="shared" si="125"/>
        <v>2.5050546117941104</v>
      </c>
    </row>
    <row r="408" spans="1:19" ht="12.75">
      <c r="A408" s="11">
        <v>393</v>
      </c>
      <c r="B408" s="11">
        <f t="shared" si="108"/>
        <v>1.4775125000000013</v>
      </c>
      <c r="C408" s="11">
        <f t="shared" si="109"/>
        <v>2.5251508886375893</v>
      </c>
      <c r="D408" s="11">
        <f t="shared" si="110"/>
        <v>0.23521425740951066</v>
      </c>
      <c r="E408" s="11">
        <f t="shared" si="111"/>
        <v>2.5141720831117547</v>
      </c>
      <c r="F408" s="11">
        <f t="shared" si="112"/>
        <v>-1.205562671723657</v>
      </c>
      <c r="G408" s="11">
        <f t="shared" si="113"/>
        <v>0.8542024538730688</v>
      </c>
      <c r="H408" s="11">
        <f t="shared" si="114"/>
        <v>-2.096671911365476</v>
      </c>
      <c r="I408" s="11">
        <f t="shared" si="115"/>
        <v>3.7309420023481494</v>
      </c>
      <c r="J408" s="11">
        <f t="shared" si="116"/>
        <v>-1.8808399158322524</v>
      </c>
      <c r="K408" s="11">
        <f t="shared" si="117"/>
        <v>1.2007375093008474</v>
      </c>
      <c r="L408" s="11">
        <f t="shared" si="118"/>
        <v>0.5855705558735408</v>
      </c>
      <c r="M408" s="11">
        <f t="shared" si="119"/>
        <v>6.179383022694712</v>
      </c>
      <c r="N408" s="11">
        <f t="shared" si="120"/>
        <v>1.0021155823371288</v>
      </c>
      <c r="O408" s="11">
        <f t="shared" si="121"/>
        <v>0.1607637140714799</v>
      </c>
      <c r="P408" s="11">
        <f t="shared" si="122"/>
        <v>0.6654515641119605</v>
      </c>
      <c r="Q408" s="11">
        <f t="shared" si="123"/>
        <v>0.1852369725648235</v>
      </c>
      <c r="R408" s="11">
        <f t="shared" si="124"/>
        <v>0.23521425740951066</v>
      </c>
      <c r="S408" s="11">
        <f t="shared" si="125"/>
        <v>2.5141720831117547</v>
      </c>
    </row>
    <row r="409" spans="1:19" ht="12.75">
      <c r="A409" s="11">
        <v>394</v>
      </c>
      <c r="B409" s="11">
        <f t="shared" si="108"/>
        <v>1.5057250000000018</v>
      </c>
      <c r="C409" s="11">
        <f t="shared" si="109"/>
        <v>2.526614564569815</v>
      </c>
      <c r="D409" s="11">
        <f t="shared" si="110"/>
        <v>0.16429416020087415</v>
      </c>
      <c r="E409" s="11">
        <f t="shared" si="111"/>
        <v>2.521267258110533</v>
      </c>
      <c r="F409" s="11">
        <f t="shared" si="112"/>
        <v>-1.2298552330033925</v>
      </c>
      <c r="G409" s="11">
        <f t="shared" si="113"/>
        <v>0.8687139238432734</v>
      </c>
      <c r="H409" s="11">
        <f t="shared" si="114"/>
        <v>-2.0582866911356548</v>
      </c>
      <c r="I409" s="11">
        <f t="shared" si="115"/>
        <v>3.804386715236889</v>
      </c>
      <c r="J409" s="11">
        <f t="shared" si="116"/>
        <v>-1.931403714713383</v>
      </c>
      <c r="K409" s="11">
        <f t="shared" si="117"/>
        <v>1.2362579696789082</v>
      </c>
      <c r="L409" s="11">
        <f t="shared" si="118"/>
        <v>0.4093677614293806</v>
      </c>
      <c r="M409" s="11">
        <f t="shared" si="119"/>
        <v>6.202420284169856</v>
      </c>
      <c r="N409" s="11">
        <f t="shared" si="120"/>
        <v>0.9976079296895758</v>
      </c>
      <c r="O409" s="11">
        <f t="shared" si="121"/>
        <v>0.16016162949352783</v>
      </c>
      <c r="P409" s="11">
        <f t="shared" si="122"/>
        <v>0.6735291075876272</v>
      </c>
      <c r="Q409" s="11">
        <f t="shared" si="123"/>
        <v>0.1813466375251618</v>
      </c>
      <c r="R409" s="11">
        <f t="shared" si="124"/>
        <v>0.16429416020087415</v>
      </c>
      <c r="S409" s="11">
        <f t="shared" si="125"/>
        <v>2.521267258110533</v>
      </c>
    </row>
    <row r="410" spans="1:19" ht="12.75">
      <c r="A410" s="11">
        <v>395</v>
      </c>
      <c r="B410" s="11">
        <f t="shared" si="108"/>
        <v>1.5339375000000004</v>
      </c>
      <c r="C410" s="11">
        <f t="shared" si="109"/>
        <v>2.528049618288689</v>
      </c>
      <c r="D410" s="11">
        <f t="shared" si="110"/>
        <v>0.09315984558861201</v>
      </c>
      <c r="E410" s="11">
        <f t="shared" si="111"/>
        <v>2.5263325425801515</v>
      </c>
      <c r="F410" s="11">
        <f t="shared" si="112"/>
        <v>-1.254167529417325</v>
      </c>
      <c r="G410" s="11">
        <f t="shared" si="113"/>
        <v>0.883191973503776</v>
      </c>
      <c r="H410" s="11">
        <f t="shared" si="114"/>
        <v>-2.0190353093116675</v>
      </c>
      <c r="I410" s="11">
        <f t="shared" si="115"/>
        <v>3.877870111353707</v>
      </c>
      <c r="J410" s="11">
        <f t="shared" si="116"/>
        <v>-1.9835629013513174</v>
      </c>
      <c r="K410" s="11">
        <f t="shared" si="117"/>
        <v>1.27265203466163</v>
      </c>
      <c r="L410" s="11">
        <f t="shared" si="118"/>
        <v>0.23232128831977866</v>
      </c>
      <c r="M410" s="11">
        <f t="shared" si="119"/>
        <v>6.22038784678131</v>
      </c>
      <c r="N410" s="11">
        <f t="shared" si="120"/>
        <v>0.9931450323986202</v>
      </c>
      <c r="O410" s="11">
        <f t="shared" si="121"/>
        <v>0.15944285269703393</v>
      </c>
      <c r="P410" s="11">
        <f t="shared" si="122"/>
        <v>0.6814401455360355</v>
      </c>
      <c r="Q410" s="11">
        <f t="shared" si="123"/>
        <v>0.17750595886744786</v>
      </c>
      <c r="R410" s="11">
        <f t="shared" si="124"/>
        <v>0.09315984558861201</v>
      </c>
      <c r="S410" s="11">
        <f t="shared" si="125"/>
        <v>2.5263325425801515</v>
      </c>
    </row>
    <row r="411" spans="1:19" ht="12.75">
      <c r="A411" s="11">
        <v>396</v>
      </c>
      <c r="B411" s="11">
        <f t="shared" si="108"/>
        <v>1.5621500000000008</v>
      </c>
      <c r="C411" s="11">
        <f t="shared" si="109"/>
        <v>2.52945660950219</v>
      </c>
      <c r="D411" s="11">
        <f t="shared" si="110"/>
        <v>0.021870235957513487</v>
      </c>
      <c r="E411" s="11">
        <f t="shared" si="111"/>
        <v>2.529362060309571</v>
      </c>
      <c r="F411" s="11">
        <f t="shared" si="112"/>
        <v>-1.2784986751449614</v>
      </c>
      <c r="G411" s="11">
        <f t="shared" si="113"/>
        <v>0.8976378780736591</v>
      </c>
      <c r="H411" s="11">
        <f t="shared" si="114"/>
        <v>-1.9789190584271565</v>
      </c>
      <c r="I411" s="11">
        <f t="shared" si="115"/>
        <v>3.9513906425338483</v>
      </c>
      <c r="J411" s="11">
        <f t="shared" si="116"/>
        <v>-2.0373598365979233</v>
      </c>
      <c r="K411" s="11">
        <f t="shared" si="117"/>
        <v>1.3099482281466943</v>
      </c>
      <c r="L411" s="11">
        <f t="shared" si="118"/>
        <v>0.05458526199690562</v>
      </c>
      <c r="M411" s="11">
        <f t="shared" si="119"/>
        <v>6.233259104604856</v>
      </c>
      <c r="N411" s="11">
        <f t="shared" si="120"/>
        <v>0.988729390812967</v>
      </c>
      <c r="O411" s="11">
        <f t="shared" si="121"/>
        <v>0.15860971919755448</v>
      </c>
      <c r="P411" s="11">
        <f t="shared" si="122"/>
        <v>0.6891866913555619</v>
      </c>
      <c r="Q411" s="11">
        <f t="shared" si="123"/>
        <v>0.17371592177395057</v>
      </c>
      <c r="R411" s="11">
        <f t="shared" si="124"/>
        <v>0.021870235957513487</v>
      </c>
      <c r="S411" s="11">
        <f t="shared" si="125"/>
        <v>2.529362060309571</v>
      </c>
    </row>
    <row r="412" spans="1:19" ht="12.75">
      <c r="A412" s="11">
        <v>397</v>
      </c>
      <c r="B412" s="11">
        <f t="shared" si="108"/>
        <v>1.5903625000000012</v>
      </c>
      <c r="C412" s="11">
        <f t="shared" si="109"/>
        <v>2.5308360869731956</v>
      </c>
      <c r="D412" s="11">
        <f t="shared" si="110"/>
        <v>-0.049515617703974335</v>
      </c>
      <c r="E412" s="11">
        <f t="shared" si="111"/>
        <v>2.530351655942152</v>
      </c>
      <c r="F412" s="11">
        <f t="shared" si="112"/>
        <v>-1.3028478149569571</v>
      </c>
      <c r="G412" s="11">
        <f t="shared" si="113"/>
        <v>0.912052878109672</v>
      </c>
      <c r="H412" s="11">
        <f t="shared" si="114"/>
        <v>-1.9379392088597716</v>
      </c>
      <c r="I412" s="11">
        <f t="shared" si="115"/>
        <v>4.024946806368912</v>
      </c>
      <c r="J412" s="11">
        <f t="shared" si="116"/>
        <v>-2.0928381720586886</v>
      </c>
      <c r="K412" s="11">
        <f t="shared" si="117"/>
        <v>1.348175764734805</v>
      </c>
      <c r="L412" s="11">
        <f t="shared" si="118"/>
        <v>-0.12368552976391892</v>
      </c>
      <c r="M412" s="11">
        <f t="shared" si="119"/>
        <v>6.241012121201882</v>
      </c>
      <c r="N412" s="11">
        <f t="shared" si="120"/>
        <v>0.9843634009960593</v>
      </c>
      <c r="O412" s="11">
        <f t="shared" si="121"/>
        <v>0.1576645872624942</v>
      </c>
      <c r="P412" s="11">
        <f t="shared" si="122"/>
        <v>0.6967708095391293</v>
      </c>
      <c r="Q412" s="11">
        <f t="shared" si="123"/>
        <v>0.16997741299522334</v>
      </c>
      <c r="R412" s="11">
        <f t="shared" si="124"/>
        <v>-0.049515617703974335</v>
      </c>
      <c r="S412" s="11">
        <f t="shared" si="125"/>
        <v>2.530351655942152</v>
      </c>
    </row>
    <row r="413" spans="1:19" ht="12.75">
      <c r="A413" s="11">
        <v>398</v>
      </c>
      <c r="B413" s="11">
        <f t="shared" si="108"/>
        <v>1.6185750000000017</v>
      </c>
      <c r="C413" s="11">
        <f t="shared" si="109"/>
        <v>2.532188588733513</v>
      </c>
      <c r="D413" s="11">
        <f t="shared" si="110"/>
        <v>-0.1209385856842274</v>
      </c>
      <c r="E413" s="11">
        <f t="shared" si="111"/>
        <v>2.5292988964147596</v>
      </c>
      <c r="F413" s="11">
        <f t="shared" si="112"/>
        <v>-1.327214123194202</v>
      </c>
      <c r="G413" s="11">
        <f t="shared" si="113"/>
        <v>0.9264381802467183</v>
      </c>
      <c r="H413" s="11">
        <f t="shared" si="114"/>
        <v>-1.896097009143608</v>
      </c>
      <c r="I413" s="11">
        <f t="shared" si="115"/>
        <v>4.098537145009351</v>
      </c>
      <c r="J413" s="11">
        <f t="shared" si="116"/>
        <v>-2.1500428857757647</v>
      </c>
      <c r="K413" s="11">
        <f t="shared" si="117"/>
        <v>1.3873645738084759</v>
      </c>
      <c r="L413" s="11">
        <f t="shared" si="118"/>
        <v>-0.30233578048073356</v>
      </c>
      <c r="M413" s="11">
        <f t="shared" si="119"/>
        <v>6.2436296391997335</v>
      </c>
      <c r="N413" s="11">
        <f t="shared" si="120"/>
        <v>0.9800493568399873</v>
      </c>
      <c r="O413" s="11">
        <f t="shared" si="121"/>
        <v>0.15660983385939076</v>
      </c>
      <c r="P413" s="11">
        <f t="shared" si="122"/>
        <v>0.7041946107272943</v>
      </c>
      <c r="Q413" s="11">
        <f t="shared" si="123"/>
        <v>0.16629122393457685</v>
      </c>
      <c r="R413" s="11">
        <f t="shared" si="124"/>
        <v>-0.1209385856842274</v>
      </c>
      <c r="S413" s="11">
        <f t="shared" si="125"/>
        <v>2.5292988964147596</v>
      </c>
    </row>
    <row r="414" spans="1:19" ht="12.75">
      <c r="A414" s="11">
        <v>399</v>
      </c>
      <c r="B414" s="11">
        <f t="shared" si="108"/>
        <v>1.6467875000000003</v>
      </c>
      <c r="C414" s="11">
        <f t="shared" si="109"/>
        <v>2.5335146422937274</v>
      </c>
      <c r="D414" s="11">
        <f t="shared" si="110"/>
        <v>-0.19233950938240066</v>
      </c>
      <c r="E414" s="11">
        <f t="shared" si="111"/>
        <v>2.526203070983655</v>
      </c>
      <c r="F414" s="11">
        <f t="shared" si="112"/>
        <v>-1.351596802782261</v>
      </c>
      <c r="G414" s="11">
        <f t="shared" si="113"/>
        <v>0.9407949579292083</v>
      </c>
      <c r="H414" s="11">
        <f t="shared" si="114"/>
        <v>-1.8533936862802314</v>
      </c>
      <c r="I414" s="11">
        <f t="shared" si="115"/>
        <v>4.172160243996283</v>
      </c>
      <c r="J414" s="11">
        <f t="shared" si="116"/>
        <v>-2.209020318920441</v>
      </c>
      <c r="K414" s="11">
        <f t="shared" si="117"/>
        <v>1.4275453241415326</v>
      </c>
      <c r="L414" s="11">
        <f t="shared" si="118"/>
        <v>-0.4812098083581374</v>
      </c>
      <c r="M414" s="11">
        <f t="shared" si="119"/>
        <v>6.241099085649409</v>
      </c>
      <c r="N414" s="11">
        <f t="shared" si="120"/>
        <v>0.9757894522921716</v>
      </c>
      <c r="O414" s="11">
        <f t="shared" si="121"/>
        <v>0.15544785082149146</v>
      </c>
      <c r="P414" s="11">
        <f t="shared" si="122"/>
        <v>0.7114602469436775</v>
      </c>
      <c r="Q414" s="11">
        <f t="shared" si="123"/>
        <v>0.16265805379924278</v>
      </c>
      <c r="R414" s="11">
        <f t="shared" si="124"/>
        <v>-0.19233950938240066</v>
      </c>
      <c r="S414" s="11">
        <f t="shared" si="125"/>
        <v>2.526203070983655</v>
      </c>
    </row>
    <row r="415" spans="1:19" ht="12.75">
      <c r="A415" s="11">
        <v>400</v>
      </c>
      <c r="B415" s="11">
        <f t="shared" si="108"/>
        <v>1.6750000000000007</v>
      </c>
      <c r="C415" s="11">
        <f t="shared" si="109"/>
        <v>2.5348147648489427</v>
      </c>
      <c r="D415" s="11">
        <f t="shared" si="110"/>
        <v>-0.26365925105725363</v>
      </c>
      <c r="E415" s="11">
        <f t="shared" si="111"/>
        <v>2.521065189841018</v>
      </c>
      <c r="F415" s="11">
        <f t="shared" si="112"/>
        <v>-1.3759950842799142</v>
      </c>
      <c r="G415" s="11">
        <f t="shared" si="113"/>
        <v>0.9551243521330163</v>
      </c>
      <c r="H415" s="11">
        <f t="shared" si="114"/>
        <v>-1.8098304460480994</v>
      </c>
      <c r="I415" s="11">
        <f t="shared" si="115"/>
        <v>4.245814731121981</v>
      </c>
      <c r="J415" s="11">
        <f t="shared" si="116"/>
        <v>-2.2698182135267873</v>
      </c>
      <c r="K415" s="11">
        <f t="shared" si="117"/>
        <v>1.4687494490604447</v>
      </c>
      <c r="L415" s="11">
        <f t="shared" si="118"/>
        <v>-0.6601516993400974</v>
      </c>
      <c r="M415" s="11">
        <f t="shared" si="119"/>
        <v>6.2334125731877155</v>
      </c>
      <c r="N415" s="11">
        <f t="shared" si="120"/>
        <v>0.9715857836803455</v>
      </c>
      <c r="O415" s="11">
        <f t="shared" si="121"/>
        <v>0.15418104122901186</v>
      </c>
      <c r="P415" s="11">
        <f t="shared" si="122"/>
        <v>0.718569907013934</v>
      </c>
      <c r="Q415" s="11">
        <f t="shared" si="123"/>
        <v>0.15907851280356403</v>
      </c>
      <c r="R415" s="11">
        <f t="shared" si="124"/>
        <v>-0.26365925105725363</v>
      </c>
      <c r="S415" s="11">
        <f t="shared" si="125"/>
        <v>2.521065189841018</v>
      </c>
    </row>
    <row r="416" spans="1:19" ht="12.75">
      <c r="A416" s="11">
        <v>401</v>
      </c>
      <c r="B416" s="11">
        <f t="shared" si="108"/>
        <v>1.7032125000000011</v>
      </c>
      <c r="C416" s="11">
        <f t="shared" si="109"/>
        <v>2.5360894634805016</v>
      </c>
      <c r="D416" s="11">
        <f t="shared" si="110"/>
        <v>-0.3348387434522678</v>
      </c>
      <c r="E416" s="11">
        <f t="shared" si="111"/>
        <v>2.5138879813269575</v>
      </c>
      <c r="F416" s="11">
        <f t="shared" si="112"/>
        <v>-1.4004082249605292</v>
      </c>
      <c r="G416" s="11">
        <f t="shared" si="113"/>
        <v>0.9694274720778001</v>
      </c>
      <c r="H416" s="11">
        <f t="shared" si="114"/>
        <v>-1.7654084733102822</v>
      </c>
      <c r="I416" s="11">
        <f t="shared" si="115"/>
        <v>4.319499275318287</v>
      </c>
      <c r="J416" s="11">
        <f t="shared" si="116"/>
        <v>-2.3324857512987665</v>
      </c>
      <c r="K416" s="11">
        <f t="shared" si="117"/>
        <v>1.5110091721789112</v>
      </c>
      <c r="L416" s="11">
        <f t="shared" si="118"/>
        <v>-0.8390054497063373</v>
      </c>
      <c r="M416" s="11">
        <f t="shared" si="119"/>
        <v>6.220566897033727</v>
      </c>
      <c r="N416" s="11">
        <f t="shared" si="120"/>
        <v>0.9674403521220192</v>
      </c>
      <c r="O416" s="11">
        <f t="shared" si="121"/>
        <v>0.152811816003747</v>
      </c>
      <c r="P416" s="11">
        <f t="shared" si="122"/>
        <v>0.7255258121686622</v>
      </c>
      <c r="Q416" s="11">
        <f t="shared" si="123"/>
        <v>0.15555312541038177</v>
      </c>
      <c r="R416" s="11">
        <f t="shared" si="124"/>
        <v>-0.3348387434522678</v>
      </c>
      <c r="S416" s="11">
        <f t="shared" si="125"/>
        <v>2.5138879813269575</v>
      </c>
    </row>
    <row r="417" spans="1:19" ht="12.75">
      <c r="A417" s="11">
        <v>402</v>
      </c>
      <c r="B417" s="11">
        <f t="shared" si="108"/>
        <v>1.7314250000000015</v>
      </c>
      <c r="C417" s="11">
        <f t="shared" si="109"/>
        <v>2.537339235353761</v>
      </c>
      <c r="D417" s="11">
        <f t="shared" si="110"/>
        <v>-0.40581903925882323</v>
      </c>
      <c r="E417" s="11">
        <f t="shared" si="111"/>
        <v>2.504675887742894</v>
      </c>
      <c r="F417" s="11">
        <f t="shared" si="112"/>
        <v>-1.4248355079251114</v>
      </c>
      <c r="G417" s="11">
        <f t="shared" si="113"/>
        <v>0.9837053959294902</v>
      </c>
      <c r="H417" s="11">
        <f t="shared" si="114"/>
        <v>-1.720128932320302</v>
      </c>
      <c r="I417" s="11">
        <f t="shared" si="115"/>
        <v>4.39321258557239</v>
      </c>
      <c r="J417" s="11">
        <f t="shared" si="116"/>
        <v>-2.3970735935240013</v>
      </c>
      <c r="K417" s="11">
        <f t="shared" si="117"/>
        <v>1.5543575337276097</v>
      </c>
      <c r="L417" s="11">
        <f t="shared" si="118"/>
        <v>-1.0176151080981244</v>
      </c>
      <c r="M417" s="11">
        <f t="shared" si="119"/>
        <v>6.202563527852048</v>
      </c>
      <c r="N417" s="11">
        <f t="shared" si="120"/>
        <v>0.9633550660052788</v>
      </c>
      <c r="O417" s="11">
        <f t="shared" si="121"/>
        <v>0.1513425907140531</v>
      </c>
      <c r="P417" s="11">
        <f t="shared" si="122"/>
        <v>0.7323302118299558</v>
      </c>
      <c r="Q417" s="11">
        <f t="shared" si="123"/>
        <v>0.15208233359761852</v>
      </c>
      <c r="R417" s="11">
        <f t="shared" si="124"/>
        <v>-0.40581903925882323</v>
      </c>
      <c r="S417" s="11">
        <f t="shared" si="125"/>
        <v>2.504675887742894</v>
      </c>
    </row>
    <row r="418" spans="1:19" ht="12.75">
      <c r="A418" s="11">
        <v>403</v>
      </c>
      <c r="B418" s="11">
        <f t="shared" si="108"/>
        <v>1.759637500000002</v>
      </c>
      <c r="C418" s="11">
        <f t="shared" si="109"/>
        <v>2.538564567911999</v>
      </c>
      <c r="D418" s="11">
        <f t="shared" si="110"/>
        <v>-0.4765413603792478</v>
      </c>
      <c r="E418" s="11">
        <f t="shared" si="111"/>
        <v>2.4934350597731894</v>
      </c>
      <c r="F418" s="11">
        <f t="shared" si="112"/>
        <v>-1.4492762412458595</v>
      </c>
      <c r="G418" s="11">
        <f t="shared" si="113"/>
        <v>0.9979591714927669</v>
      </c>
      <c r="H418" s="11">
        <f t="shared" si="114"/>
        <v>-1.673992967025988</v>
      </c>
      <c r="I418" s="11">
        <f t="shared" si="115"/>
        <v>4.466953409869255</v>
      </c>
      <c r="J418" s="11">
        <f t="shared" si="116"/>
        <v>-2.4636339221279986</v>
      </c>
      <c r="K418" s="11">
        <f t="shared" si="117"/>
        <v>1.5988284175013916</v>
      </c>
      <c r="L418" s="11">
        <f t="shared" si="118"/>
        <v>-1.1958249168603359</v>
      </c>
      <c r="M418" s="11">
        <f t="shared" si="119"/>
        <v>6.179408600518029</v>
      </c>
      <c r="N418" s="11">
        <f t="shared" si="120"/>
        <v>0.9593317435284577</v>
      </c>
      <c r="O418" s="11">
        <f t="shared" si="121"/>
        <v>0.14977578258664356</v>
      </c>
      <c r="P418" s="11">
        <f t="shared" si="122"/>
        <v>0.7389853795806437</v>
      </c>
      <c r="Q418" s="11">
        <f t="shared" si="123"/>
        <v>0.148666500137904</v>
      </c>
      <c r="R418" s="11">
        <f t="shared" si="124"/>
        <v>-0.4765413603792478</v>
      </c>
      <c r="S418" s="11">
        <f t="shared" si="125"/>
        <v>2.4934350597731894</v>
      </c>
    </row>
    <row r="419" spans="1:19" ht="12.75">
      <c r="A419" s="11">
        <v>404</v>
      </c>
      <c r="B419" s="11">
        <f t="shared" si="108"/>
        <v>1.7878500000000006</v>
      </c>
      <c r="C419" s="11">
        <f t="shared" si="109"/>
        <v>2.53976593906653</v>
      </c>
      <c r="D419" s="11">
        <f t="shared" si="110"/>
        <v>-0.5469471469518776</v>
      </c>
      <c r="E419" s="11">
        <f t="shared" si="111"/>
        <v>2.4801733495229104</v>
      </c>
      <c r="F419" s="11">
        <f t="shared" si="112"/>
        <v>-1.4737297571391335</v>
      </c>
      <c r="G419" s="11">
        <f t="shared" si="113"/>
        <v>1.0121898168933696</v>
      </c>
      <c r="H419" s="11">
        <f t="shared" si="114"/>
        <v>-1.6270017013712452</v>
      </c>
      <c r="I419" s="11">
        <f t="shared" si="115"/>
        <v>4.540720534160097</v>
      </c>
      <c r="J419" s="11">
        <f t="shared" si="116"/>
        <v>-2.5322204819035186</v>
      </c>
      <c r="K419" s="11">
        <f t="shared" si="117"/>
        <v>1.6444565784466563</v>
      </c>
      <c r="L419" s="11">
        <f t="shared" si="118"/>
        <v>-1.3734794525884344</v>
      </c>
      <c r="M419" s="11">
        <f t="shared" si="119"/>
        <v>6.151112898822687</v>
      </c>
      <c r="N419" s="11">
        <f t="shared" si="120"/>
        <v>0.9553721152869052</v>
      </c>
      <c r="O419" s="11">
        <f t="shared" si="121"/>
        <v>0.14811380772113106</v>
      </c>
      <c r="P419" s="11">
        <f t="shared" si="122"/>
        <v>0.745493609314687</v>
      </c>
      <c r="Q419" s="11">
        <f t="shared" si="123"/>
        <v>0.14530591187991565</v>
      </c>
      <c r="R419" s="11">
        <f t="shared" si="124"/>
        <v>-0.5469471469518776</v>
      </c>
      <c r="S419" s="11">
        <f t="shared" si="125"/>
        <v>2.4801733495229104</v>
      </c>
    </row>
    <row r="420" spans="1:19" ht="12.75">
      <c r="A420" s="11">
        <v>405</v>
      </c>
      <c r="B420" s="11">
        <f t="shared" si="108"/>
        <v>1.816062500000001</v>
      </c>
      <c r="C420" s="11">
        <f t="shared" si="109"/>
        <v>2.540943817383103</v>
      </c>
      <c r="D420" s="11">
        <f t="shared" si="110"/>
        <v>-0.6169781061005234</v>
      </c>
      <c r="E420" s="11">
        <f t="shared" si="111"/>
        <v>2.464900302180603</v>
      </c>
      <c r="F420" s="11">
        <f t="shared" si="112"/>
        <v>-1.4981954111667732</v>
      </c>
      <c r="G420" s="11">
        <f t="shared" si="113"/>
        <v>1.026398321250126</v>
      </c>
      <c r="H420" s="11">
        <f t="shared" si="114"/>
        <v>-1.5791562395955812</v>
      </c>
      <c r="I420" s="11">
        <f t="shared" si="115"/>
        <v>4.614512781356304</v>
      </c>
      <c r="J420" s="11">
        <f t="shared" si="116"/>
        <v>-2.6028886239505837</v>
      </c>
      <c r="K420" s="11">
        <f t="shared" si="117"/>
        <v>1.6912776709121398</v>
      </c>
      <c r="L420" s="11">
        <f t="shared" si="118"/>
        <v>-1.5504237657705315</v>
      </c>
      <c r="M420" s="11">
        <f t="shared" si="119"/>
        <v>6.11769183615756</v>
      </c>
      <c r="N420" s="11">
        <f t="shared" si="120"/>
        <v>0.9514778268957464</v>
      </c>
      <c r="O420" s="11">
        <f t="shared" si="121"/>
        <v>0.14635907850280294</v>
      </c>
      <c r="P420" s="11">
        <f t="shared" si="122"/>
        <v>0.7518572115666676</v>
      </c>
      <c r="Q420" s="11">
        <f t="shared" si="123"/>
        <v>0.14200078302093308</v>
      </c>
      <c r="R420" s="11">
        <f t="shared" si="124"/>
        <v>-0.6169781061005234</v>
      </c>
      <c r="S420" s="11">
        <f t="shared" si="125"/>
        <v>2.464900302180603</v>
      </c>
    </row>
    <row r="421" spans="1:19" ht="12.75">
      <c r="A421" s="11">
        <v>406</v>
      </c>
      <c r="B421" s="11">
        <f t="shared" si="108"/>
        <v>1.8442750000000014</v>
      </c>
      <c r="C421" s="11">
        <f t="shared" si="109"/>
        <v>2.542098662264653</v>
      </c>
      <c r="D421" s="11">
        <f t="shared" si="110"/>
        <v>-0.6865762603709341</v>
      </c>
      <c r="E421" s="11">
        <f t="shared" si="111"/>
        <v>2.4476271463159587</v>
      </c>
      <c r="F421" s="11">
        <f t="shared" si="112"/>
        <v>-1.5226725814647313</v>
      </c>
      <c r="G421" s="11">
        <f t="shared" si="113"/>
        <v>1.0405856453365752</v>
      </c>
      <c r="H421" s="11">
        <f t="shared" si="114"/>
        <v>-1.5304576665313667</v>
      </c>
      <c r="I421" s="11">
        <f t="shared" si="115"/>
        <v>4.688329010348147</v>
      </c>
      <c r="J421" s="11">
        <f t="shared" si="116"/>
        <v>-2.675695350363439</v>
      </c>
      <c r="K421" s="11">
        <f t="shared" si="117"/>
        <v>1.7393282775867491</v>
      </c>
      <c r="L421" s="11">
        <f t="shared" si="118"/>
        <v>-1.7265035194160991</v>
      </c>
      <c r="M421" s="11">
        <f t="shared" si="119"/>
        <v>6.079165432222356</v>
      </c>
      <c r="N421" s="11">
        <f t="shared" si="120"/>
        <v>0.9476504416382266</v>
      </c>
      <c r="O421" s="11">
        <f t="shared" si="121"/>
        <v>0.14451400120873517</v>
      </c>
      <c r="P421" s="11">
        <f t="shared" si="122"/>
        <v>0.7580785100178346</v>
      </c>
      <c r="Q421" s="11">
        <f t="shared" si="123"/>
        <v>0.13875125836091587</v>
      </c>
      <c r="R421" s="11">
        <f t="shared" si="124"/>
        <v>-0.6865762603709341</v>
      </c>
      <c r="S421" s="11">
        <f t="shared" si="125"/>
        <v>2.4476271463159587</v>
      </c>
    </row>
    <row r="422" spans="1:19" ht="12.75">
      <c r="A422" s="11">
        <v>407</v>
      </c>
      <c r="B422" s="11">
        <f t="shared" si="108"/>
        <v>1.8724875000000019</v>
      </c>
      <c r="C422" s="11">
        <f t="shared" si="109"/>
        <v>2.5432309241304827</v>
      </c>
      <c r="D422" s="11">
        <f t="shared" si="110"/>
        <v>-0.7556839958173133</v>
      </c>
      <c r="E422" s="11">
        <f t="shared" si="111"/>
        <v>2.4283667828232143</v>
      </c>
      <c r="F422" s="11">
        <f t="shared" si="112"/>
        <v>-1.5471606679980574</v>
      </c>
      <c r="G422" s="11">
        <f t="shared" si="113"/>
        <v>1.0547527222321171</v>
      </c>
      <c r="H422" s="11">
        <f t="shared" si="114"/>
        <v>-1.4809070478986661</v>
      </c>
      <c r="I422" s="11">
        <f t="shared" si="115"/>
        <v>4.762168115047782</v>
      </c>
      <c r="J422" s="11">
        <f t="shared" si="116"/>
        <v>-2.750699360201784</v>
      </c>
      <c r="K422" s="11">
        <f t="shared" si="117"/>
        <v>1.7886459391486902</v>
      </c>
      <c r="L422" s="11">
        <f t="shared" si="118"/>
        <v>-1.9015651265649098</v>
      </c>
      <c r="M422" s="11">
        <f t="shared" si="119"/>
        <v>6.035558285800542</v>
      </c>
      <c r="N422" s="11">
        <f t="shared" si="120"/>
        <v>0.9438914431298757</v>
      </c>
      <c r="O422" s="11">
        <f t="shared" si="121"/>
        <v>0.1425809738020209</v>
      </c>
      <c r="P422" s="11">
        <f t="shared" si="122"/>
        <v>0.7641598381757615</v>
      </c>
      <c r="Q422" s="11">
        <f t="shared" si="123"/>
        <v>0.13555741652920167</v>
      </c>
      <c r="R422" s="11">
        <f t="shared" si="124"/>
        <v>-0.7556839958173133</v>
      </c>
      <c r="S422" s="11">
        <f t="shared" si="125"/>
        <v>2.4283667828232143</v>
      </c>
    </row>
    <row r="423" spans="1:19" ht="12.75">
      <c r="A423" s="11">
        <v>408</v>
      </c>
      <c r="B423" s="11">
        <f t="shared" si="108"/>
        <v>1.9007000000000005</v>
      </c>
      <c r="C423" s="11">
        <f t="shared" si="109"/>
        <v>2.5443410445919343</v>
      </c>
      <c r="D423" s="11">
        <f t="shared" si="110"/>
        <v>-0.8242441097021178</v>
      </c>
      <c r="E423" s="11">
        <f t="shared" si="111"/>
        <v>2.407133772522113</v>
      </c>
      <c r="F423" s="11">
        <f t="shared" si="112"/>
        <v>-1.5716590918412605</v>
      </c>
      <c r="G423" s="11">
        <f t="shared" si="113"/>
        <v>1.0689004579626236</v>
      </c>
      <c r="H423" s="11">
        <f t="shared" si="114"/>
        <v>-1.4305054305975868</v>
      </c>
      <c r="I423" s="11">
        <f t="shared" si="115"/>
        <v>4.8360290234558905</v>
      </c>
      <c r="J423" s="11">
        <f t="shared" si="116"/>
        <v>-2.8279610967843953</v>
      </c>
      <c r="K423" s="11">
        <f t="shared" si="117"/>
        <v>1.8392691846505762</v>
      </c>
      <c r="L423" s="11">
        <f t="shared" si="118"/>
        <v>-2.075455886571067</v>
      </c>
      <c r="M423" s="11">
        <f t="shared" si="119"/>
        <v>5.986899543650554</v>
      </c>
      <c r="N423" s="11">
        <f t="shared" si="120"/>
        <v>0.9402022379894036</v>
      </c>
      <c r="O423" s="11">
        <f t="shared" si="121"/>
        <v>0.14056238390862233</v>
      </c>
      <c r="P423" s="11">
        <f t="shared" si="122"/>
        <v>0.7701035362243002</v>
      </c>
      <c r="Q423" s="11">
        <f t="shared" si="123"/>
        <v>0.1324192731756998</v>
      </c>
      <c r="R423" s="11">
        <f t="shared" si="124"/>
        <v>-0.8242441097021178</v>
      </c>
      <c r="S423" s="11">
        <f t="shared" si="125"/>
        <v>2.407133772522113</v>
      </c>
    </row>
    <row r="424" spans="1:19" ht="12.75">
      <c r="A424" s="11">
        <v>409</v>
      </c>
      <c r="B424" s="11">
        <f t="shared" si="108"/>
        <v>1.928912500000001</v>
      </c>
      <c r="C424" s="11">
        <f t="shared" si="109"/>
        <v>2.5454294566246323</v>
      </c>
      <c r="D424" s="11">
        <f t="shared" si="110"/>
        <v>-0.8921998577728552</v>
      </c>
      <c r="E424" s="11">
        <f t="shared" si="111"/>
        <v>2.3839443224292105</v>
      </c>
      <c r="F424" s="11">
        <f t="shared" si="112"/>
        <v>-1.5961672944831584</v>
      </c>
      <c r="G424" s="11">
        <f t="shared" si="113"/>
        <v>1.0830297321304563</v>
      </c>
      <c r="H424" s="11">
        <f t="shared" si="114"/>
        <v>-1.3792538429980588</v>
      </c>
      <c r="I424" s="11">
        <f t="shared" si="115"/>
        <v>4.909910696751464</v>
      </c>
      <c r="J424" s="11">
        <f t="shared" si="116"/>
        <v>-2.9075427963443494</v>
      </c>
      <c r="K424" s="11">
        <f t="shared" si="117"/>
        <v>1.891237562665777</v>
      </c>
      <c r="L424" s="11">
        <f t="shared" si="118"/>
        <v>-2.2480241200590267</v>
      </c>
      <c r="M424" s="11">
        <f t="shared" si="119"/>
        <v>5.933222865562574</v>
      </c>
      <c r="N424" s="11">
        <f t="shared" si="120"/>
        <v>0.9365841585078581</v>
      </c>
      <c r="O424" s="11">
        <f t="shared" si="121"/>
        <v>0.1384606069711288</v>
      </c>
      <c r="P424" s="11">
        <f t="shared" si="122"/>
        <v>0.7759119480401919</v>
      </c>
      <c r="Q424" s="11">
        <f t="shared" si="123"/>
        <v>0.12933678411919639</v>
      </c>
      <c r="R424" s="11">
        <f t="shared" si="124"/>
        <v>-0.8921998577728552</v>
      </c>
      <c r="S424" s="11">
        <f t="shared" si="125"/>
        <v>2.3839443224292105</v>
      </c>
    </row>
    <row r="425" spans="1:19" ht="12.75">
      <c r="A425" s="11">
        <v>410</v>
      </c>
      <c r="B425" s="11">
        <f t="shared" si="108"/>
        <v>1.9571250000000013</v>
      </c>
      <c r="C425" s="11">
        <f t="shared" si="109"/>
        <v>2.546496584737353</v>
      </c>
      <c r="D425" s="11">
        <f t="shared" si="110"/>
        <v>-0.9594950010798542</v>
      </c>
      <c r="E425" s="11">
        <f t="shared" si="111"/>
        <v>2.3588162707132945</v>
      </c>
      <c r="F425" s="11">
        <f t="shared" si="112"/>
        <v>-1.6206847371553057</v>
      </c>
      <c r="G425" s="11">
        <f t="shared" si="113"/>
        <v>1.0971413985338638</v>
      </c>
      <c r="H425" s="11">
        <f t="shared" si="114"/>
        <v>-1.327153295226999</v>
      </c>
      <c r="I425" s="11">
        <f t="shared" si="115"/>
        <v>4.983812128404096</v>
      </c>
      <c r="J425" s="11">
        <f t="shared" si="116"/>
        <v>-2.989508538085918</v>
      </c>
      <c r="K425" s="11">
        <f t="shared" si="117"/>
        <v>1.9445916732218125</v>
      </c>
      <c r="L425" s="11">
        <f t="shared" si="118"/>
        <v>-2.4191193024499476</v>
      </c>
      <c r="M425" s="11">
        <f t="shared" si="119"/>
        <v>5.87456638563326</v>
      </c>
      <c r="N425" s="11">
        <f t="shared" si="120"/>
        <v>0.9330384653082149</v>
      </c>
      <c r="O425" s="11">
        <f t="shared" si="121"/>
        <v>0.13627800457353534</v>
      </c>
      <c r="P425" s="11">
        <f t="shared" si="122"/>
        <v>0.781587418372431</v>
      </c>
      <c r="Q425" s="11">
        <f t="shared" si="123"/>
        <v>0.12630984844611465</v>
      </c>
      <c r="R425" s="11">
        <f t="shared" si="124"/>
        <v>-0.9594950010798542</v>
      </c>
      <c r="S425" s="11">
        <f t="shared" si="125"/>
        <v>2.3588162707132945</v>
      </c>
    </row>
    <row r="426" spans="1:19" ht="12.75">
      <c r="A426" s="11">
        <v>411</v>
      </c>
      <c r="B426" s="11">
        <f t="shared" si="108"/>
        <v>1.9853375000000018</v>
      </c>
      <c r="C426" s="11">
        <f t="shared" si="109"/>
        <v>2.547542845137595</v>
      </c>
      <c r="D426" s="11">
        <f t="shared" si="110"/>
        <v>-1.0260738522995556</v>
      </c>
      <c r="E426" s="11">
        <f t="shared" si="111"/>
        <v>2.331769070349571</v>
      </c>
      <c r="F426" s="11">
        <f t="shared" si="112"/>
        <v>-1.6452109001831865</v>
      </c>
      <c r="G426" s="11">
        <f t="shared" si="113"/>
        <v>1.111236285775751</v>
      </c>
      <c r="H426" s="11">
        <f t="shared" si="114"/>
        <v>-1.2742047794527478</v>
      </c>
      <c r="I426" s="11">
        <f t="shared" si="115"/>
        <v>5.0577323433083645</v>
      </c>
      <c r="J426" s="11">
        <f t="shared" si="116"/>
        <v>-3.073924295684435</v>
      </c>
      <c r="K426" s="11">
        <f t="shared" si="117"/>
        <v>1.9993732005472478</v>
      </c>
      <c r="L426" s="11">
        <f t="shared" si="118"/>
        <v>-2.588592195958912</v>
      </c>
      <c r="M426" s="11">
        <f t="shared" si="119"/>
        <v>5.8109726698128865</v>
      </c>
      <c r="N426" s="11">
        <f t="shared" si="120"/>
        <v>0.9295663499881486</v>
      </c>
      <c r="O426" s="11">
        <f t="shared" si="121"/>
        <v>0.1340169229310187</v>
      </c>
      <c r="P426" s="11">
        <f t="shared" si="122"/>
        <v>0.7871322901802409</v>
      </c>
      <c r="Q426" s="11">
        <f t="shared" si="123"/>
        <v>0.12333831155376083</v>
      </c>
      <c r="R426" s="11">
        <f t="shared" si="124"/>
        <v>-1.0260738522995556</v>
      </c>
      <c r="S426" s="11">
        <f t="shared" si="125"/>
        <v>2.331769070349571</v>
      </c>
    </row>
    <row r="427" spans="1:19" ht="12.75">
      <c r="A427" s="11">
        <v>412</v>
      </c>
      <c r="B427" s="11">
        <f t="shared" si="108"/>
        <v>2.0135500000000004</v>
      </c>
      <c r="C427" s="11">
        <f t="shared" si="109"/>
        <v>2.5485686458939107</v>
      </c>
      <c r="D427" s="11">
        <f t="shared" si="110"/>
        <v>-1.0918813215281407</v>
      </c>
      <c r="E427" s="11">
        <f t="shared" si="111"/>
        <v>2.302823771488275</v>
      </c>
      <c r="F427" s="11">
        <f t="shared" si="112"/>
        <v>-1.66974528235933</v>
      </c>
      <c r="G427" s="11">
        <f t="shared" si="113"/>
        <v>1.1253151978618092</v>
      </c>
      <c r="H427" s="11">
        <f t="shared" si="114"/>
        <v>-1.2204092701667602</v>
      </c>
      <c r="I427" s="11">
        <f t="shared" si="115"/>
        <v>5.131670396939685</v>
      </c>
      <c r="J427" s="11">
        <f t="shared" si="116"/>
        <v>-3.160857990271324</v>
      </c>
      <c r="K427" s="11">
        <f t="shared" si="117"/>
        <v>2.0556249466590564</v>
      </c>
      <c r="L427" s="11">
        <f t="shared" si="118"/>
        <v>-2.756294979965007</v>
      </c>
      <c r="M427" s="11">
        <f t="shared" si="119"/>
        <v>5.742488669781786</v>
      </c>
      <c r="N427" s="11">
        <f t="shared" si="120"/>
        <v>0.9261689377393326</v>
      </c>
      <c r="O427" s="11">
        <f t="shared" si="121"/>
        <v>0.13167969153860232</v>
      </c>
      <c r="P427" s="11">
        <f t="shared" si="122"/>
        <v>0.7925489021253297</v>
      </c>
      <c r="Q427" s="11">
        <f t="shared" si="123"/>
        <v>0.12042196813275648</v>
      </c>
      <c r="R427" s="11">
        <f t="shared" si="124"/>
        <v>-1.0918813215281407</v>
      </c>
      <c r="S427" s="11">
        <f t="shared" si="125"/>
        <v>2.302823771488275</v>
      </c>
    </row>
    <row r="428" spans="1:19" ht="12.75">
      <c r="A428" s="11">
        <v>413</v>
      </c>
      <c r="B428" s="11">
        <f t="shared" si="108"/>
        <v>2.041762500000001</v>
      </c>
      <c r="C428" s="11">
        <f t="shared" si="109"/>
        <v>2.549574387095064</v>
      </c>
      <c r="D428" s="11">
        <f t="shared" si="110"/>
        <v>-1.1568629615109014</v>
      </c>
      <c r="E428" s="11">
        <f t="shared" si="111"/>
        <v>2.2720030025542215</v>
      </c>
      <c r="F428" s="11">
        <f t="shared" si="112"/>
        <v>-1.6942874003375832</v>
      </c>
      <c r="G428" s="11">
        <f t="shared" si="113"/>
        <v>1.139378914788038</v>
      </c>
      <c r="H428" s="11">
        <f t="shared" si="114"/>
        <v>-1.1657677244624582</v>
      </c>
      <c r="I428" s="11">
        <f t="shared" si="115"/>
        <v>5.205625374531187</v>
      </c>
      <c r="J428" s="11">
        <f t="shared" si="116"/>
        <v>-3.250379544947737</v>
      </c>
      <c r="K428" s="11">
        <f t="shared" si="117"/>
        <v>2.1133908658181544</v>
      </c>
      <c r="L428" s="11">
        <f t="shared" si="118"/>
        <v>-2.9220813796584175</v>
      </c>
      <c r="M428" s="11">
        <f t="shared" si="119"/>
        <v>5.669165673214959</v>
      </c>
      <c r="N428" s="11">
        <f t="shared" si="120"/>
        <v>0.9228472899371521</v>
      </c>
      <c r="O428" s="11">
        <f t="shared" si="121"/>
        <v>0.12926862197254363</v>
      </c>
      <c r="P428" s="11">
        <f t="shared" si="122"/>
        <v>0.7978395862139315</v>
      </c>
      <c r="Q428" s="11">
        <f t="shared" si="123"/>
        <v>0.11756056508398638</v>
      </c>
      <c r="R428" s="11">
        <f t="shared" si="124"/>
        <v>-1.1568629615109014</v>
      </c>
      <c r="S428" s="11">
        <f t="shared" si="125"/>
        <v>2.2720030025542215</v>
      </c>
    </row>
    <row r="429" spans="1:19" ht="12.75">
      <c r="A429" s="11">
        <v>414</v>
      </c>
      <c r="B429" s="11">
        <f t="shared" si="108"/>
        <v>2.0699750000000012</v>
      </c>
      <c r="C429" s="11">
        <f t="shared" si="109"/>
        <v>2.5505604610060724</v>
      </c>
      <c r="D429" s="11">
        <f t="shared" si="110"/>
        <v>-1.2209650122731164</v>
      </c>
      <c r="E429" s="11">
        <f t="shared" si="111"/>
        <v>2.239330950094786</v>
      </c>
      <c r="F429" s="11">
        <f t="shared" si="112"/>
        <v>-1.7188367880477582</v>
      </c>
      <c r="G429" s="11">
        <f t="shared" si="113"/>
        <v>1.1534281931176604</v>
      </c>
      <c r="H429" s="11">
        <f t="shared" si="114"/>
        <v>-1.1102810823112517</v>
      </c>
      <c r="I429" s="11">
        <f t="shared" si="115"/>
        <v>5.279596390271048</v>
      </c>
      <c r="J429" s="11">
        <f t="shared" si="116"/>
        <v>-3.34256094087125</v>
      </c>
      <c r="K429" s="11">
        <f t="shared" si="117"/>
        <v>2.1727160998813497</v>
      </c>
      <c r="L429" s="11">
        <f t="shared" si="118"/>
        <v>-3.085806792870317</v>
      </c>
      <c r="M429" s="11">
        <f t="shared" si="119"/>
        <v>5.591059250496032</v>
      </c>
      <c r="N429" s="11">
        <f t="shared" si="120"/>
        <v>0.9196024066952593</v>
      </c>
      <c r="O429" s="11">
        <f t="shared" si="121"/>
        <v>0.12678600683825816</v>
      </c>
      <c r="P429" s="11">
        <f t="shared" si="122"/>
        <v>0.8030066655840207</v>
      </c>
      <c r="Q429" s="11">
        <f t="shared" si="123"/>
        <v>0.11475380436599897</v>
      </c>
      <c r="R429" s="11">
        <f t="shared" si="124"/>
        <v>-1.2209650122731164</v>
      </c>
      <c r="S429" s="11">
        <f t="shared" si="125"/>
        <v>2.239330950094786</v>
      </c>
    </row>
    <row r="430" spans="1:19" ht="12.75">
      <c r="A430" s="11">
        <v>415</v>
      </c>
      <c r="B430" s="11">
        <f t="shared" si="108"/>
        <v>2.0981875000000016</v>
      </c>
      <c r="C430" s="11">
        <f t="shared" si="109"/>
        <v>2.5515272522212062</v>
      </c>
      <c r="D430" s="11">
        <f t="shared" si="110"/>
        <v>-1.2841344451188579</v>
      </c>
      <c r="E430" s="11">
        <f t="shared" si="111"/>
        <v>2.204833337394639</v>
      </c>
      <c r="F430" s="11">
        <f t="shared" si="112"/>
        <v>-1.7433929961299637</v>
      </c>
      <c r="G430" s="11">
        <f t="shared" si="113"/>
        <v>1.1674637665474872</v>
      </c>
      <c r="H430" s="11">
        <f t="shared" si="114"/>
        <v>-1.053950266835621</v>
      </c>
      <c r="I430" s="11">
        <f t="shared" si="115"/>
        <v>5.353582586519886</v>
      </c>
      <c r="J430" s="11">
        <f t="shared" si="116"/>
        <v>-3.4374762749614787</v>
      </c>
      <c r="K430" s="11">
        <f t="shared" si="117"/>
        <v>2.233647014578751</v>
      </c>
      <c r="L430" s="11">
        <f t="shared" si="118"/>
        <v>-3.2473284149936767</v>
      </c>
      <c r="M430" s="11">
        <f t="shared" si="119"/>
        <v>5.508229197943651</v>
      </c>
      <c r="N430" s="11">
        <f t="shared" si="120"/>
        <v>0.9164352293798921</v>
      </c>
      <c r="O430" s="11">
        <f t="shared" si="121"/>
        <v>0.12423411885859856</v>
      </c>
      <c r="P430" s="11">
        <f t="shared" si="122"/>
        <v>0.808052452432992</v>
      </c>
      <c r="Q430" s="11">
        <f t="shared" si="123"/>
        <v>0.11200134576935655</v>
      </c>
      <c r="R430" s="11">
        <f t="shared" si="124"/>
        <v>-1.2841344451188579</v>
      </c>
      <c r="S430" s="11">
        <f t="shared" si="125"/>
        <v>2.204833337394639</v>
      </c>
    </row>
    <row r="431" spans="1:19" ht="12.75">
      <c r="A431" s="11">
        <v>416</v>
      </c>
      <c r="B431" s="11">
        <f t="shared" si="108"/>
        <v>2.1264000000000003</v>
      </c>
      <c r="C431" s="11">
        <f t="shared" si="109"/>
        <v>2.552475137813984</v>
      </c>
      <c r="D431" s="11">
        <f t="shared" si="110"/>
        <v>-1.346319005964525</v>
      </c>
      <c r="E431" s="11">
        <f t="shared" si="111"/>
        <v>2.168537401876484</v>
      </c>
      <c r="F431" s="11">
        <f t="shared" si="112"/>
        <v>-1.7679555913878817</v>
      </c>
      <c r="G431" s="11">
        <f t="shared" si="113"/>
        <v>1.1814863464637781</v>
      </c>
      <c r="H431" s="11">
        <f t="shared" si="114"/>
        <v>-0.9967761845792582</v>
      </c>
      <c r="I431" s="11">
        <f t="shared" si="115"/>
        <v>5.427583133047657</v>
      </c>
      <c r="J431" s="11">
        <f t="shared" si="116"/>
        <v>-3.535201819271443</v>
      </c>
      <c r="K431" s="11">
        <f t="shared" si="117"/>
        <v>2.296231236746303</v>
      </c>
      <c r="L431" s="11">
        <f t="shared" si="118"/>
        <v>-3.406505361904692</v>
      </c>
      <c r="M431" s="11">
        <f t="shared" si="119"/>
        <v>5.420739477615489</v>
      </c>
      <c r="N431" s="11">
        <f t="shared" si="120"/>
        <v>0.913346643079367</v>
      </c>
      <c r="O431" s="11">
        <f t="shared" si="121"/>
        <v>0.12161521009634776</v>
      </c>
      <c r="P431" s="11">
        <f t="shared" si="122"/>
        <v>0.8129792460810303</v>
      </c>
      <c r="Q431" s="11">
        <f t="shared" si="123"/>
        <v>0.10930280961498252</v>
      </c>
      <c r="R431" s="11">
        <f t="shared" si="124"/>
        <v>-1.346319005964525</v>
      </c>
      <c r="S431" s="11">
        <f t="shared" si="125"/>
        <v>2.168537401876484</v>
      </c>
    </row>
    <row r="432" spans="1:19" ht="12.75">
      <c r="A432" s="11">
        <v>417</v>
      </c>
      <c r="B432" s="11">
        <f t="shared" si="108"/>
        <v>2.1546125000000007</v>
      </c>
      <c r="C432" s="11">
        <f t="shared" si="109"/>
        <v>2.5534044874842454</v>
      </c>
      <c r="D432" s="11">
        <f t="shared" si="110"/>
        <v>-1.4074672579745855</v>
      </c>
      <c r="E432" s="11">
        <f t="shared" si="111"/>
        <v>2.1304718713078996</v>
      </c>
      <c r="F432" s="11">
        <f t="shared" si="112"/>
        <v>-1.7925241562603522</v>
      </c>
      <c r="G432" s="11">
        <f t="shared" si="113"/>
        <v>1.1954966224876442</v>
      </c>
      <c r="H432" s="11">
        <f t="shared" si="114"/>
        <v>-0.9387597257742142</v>
      </c>
      <c r="I432" s="11">
        <f t="shared" si="115"/>
        <v>5.50159722628965</v>
      </c>
      <c r="J432" s="11">
        <f t="shared" si="116"/>
        <v>-3.6358160820730414</v>
      </c>
      <c r="K432" s="11">
        <f t="shared" si="117"/>
        <v>2.360517692543864</v>
      </c>
      <c r="L432" s="11">
        <f t="shared" si="118"/>
        <v>-3.563198790796889</v>
      </c>
      <c r="M432" s="11">
        <f t="shared" si="119"/>
        <v>5.328658153757091</v>
      </c>
      <c r="N432" s="11">
        <f t="shared" si="120"/>
        <v>0.9103374790246045</v>
      </c>
      <c r="O432" s="11">
        <f t="shared" si="121"/>
        <v>0.11893151130483738</v>
      </c>
      <c r="P432" s="11">
        <f t="shared" si="122"/>
        <v>0.8177893311653568</v>
      </c>
      <c r="Q432" s="11">
        <f t="shared" si="123"/>
        <v>0.10665777937404576</v>
      </c>
      <c r="R432" s="11">
        <f t="shared" si="124"/>
        <v>-1.4074672579745855</v>
      </c>
      <c r="S432" s="11">
        <f t="shared" si="125"/>
        <v>2.1304718713078996</v>
      </c>
    </row>
    <row r="433" spans="1:19" ht="12.75">
      <c r="A433" s="11">
        <v>418</v>
      </c>
      <c r="B433" s="11">
        <f t="shared" si="108"/>
        <v>2.182825000000001</v>
      </c>
      <c r="C433" s="11">
        <f t="shared" si="109"/>
        <v>2.554315663702341</v>
      </c>
      <c r="D433" s="11">
        <f t="shared" si="110"/>
        <v>-1.4675286234674494</v>
      </c>
      <c r="E433" s="11">
        <f t="shared" si="111"/>
        <v>2.090666938835276</v>
      </c>
      <c r="F433" s="11">
        <f t="shared" si="112"/>
        <v>-1.817098288310574</v>
      </c>
      <c r="G433" s="11">
        <f t="shared" si="113"/>
        <v>1.209495263010065</v>
      </c>
      <c r="H433" s="11">
        <f t="shared" si="114"/>
        <v>-0.8799017646050631</v>
      </c>
      <c r="I433" s="11">
        <f t="shared" si="115"/>
        <v>5.5756240886210655</v>
      </c>
      <c r="J433" s="11">
        <f t="shared" si="116"/>
        <v>-3.7393998707060305</v>
      </c>
      <c r="K433" s="11">
        <f t="shared" si="117"/>
        <v>2.4265566466899706</v>
      </c>
      <c r="L433" s="11">
        <f t="shared" si="118"/>
        <v>-3.7172720188417006</v>
      </c>
      <c r="M433" s="11">
        <f t="shared" si="119"/>
        <v>5.2320573259646235</v>
      </c>
      <c r="N433" s="11">
        <f t="shared" si="120"/>
        <v>0.9074085169569772</v>
      </c>
      <c r="O433" s="11">
        <f t="shared" si="121"/>
        <v>0.11618523140068918</v>
      </c>
      <c r="P433" s="11">
        <f t="shared" si="122"/>
        <v>0.8224849759605158</v>
      </c>
      <c r="Q433" s="11">
        <f t="shared" si="123"/>
        <v>0.1040658042074076</v>
      </c>
      <c r="R433" s="11">
        <f t="shared" si="124"/>
        <v>-1.4675286234674494</v>
      </c>
      <c r="S433" s="11">
        <f t="shared" si="125"/>
        <v>2.090666938835276</v>
      </c>
    </row>
    <row r="434" spans="1:19" ht="12.75">
      <c r="A434" s="11">
        <v>419</v>
      </c>
      <c r="B434" s="11">
        <f t="shared" si="108"/>
        <v>2.2110375000000015</v>
      </c>
      <c r="C434" s="11">
        <f t="shared" si="109"/>
        <v>2.555209021850507</v>
      </c>
      <c r="D434" s="11">
        <f t="shared" si="110"/>
        <v>-1.5264534250601591</v>
      </c>
      <c r="E434" s="11">
        <f t="shared" si="111"/>
        <v>2.0491542368665985</v>
      </c>
      <c r="F434" s="11">
        <f t="shared" si="112"/>
        <v>-1.8416775997323391</v>
      </c>
      <c r="G434" s="11">
        <f t="shared" si="113"/>
        <v>1.2234829157165976</v>
      </c>
      <c r="H434" s="11">
        <f t="shared" si="114"/>
        <v>-0.8202031594699832</v>
      </c>
      <c r="I434" s="11">
        <f t="shared" si="115"/>
        <v>5.649662967649794</v>
      </c>
      <c r="J434" s="11">
        <f t="shared" si="116"/>
        <v>-3.846036356241574</v>
      </c>
      <c r="K434" s="11">
        <f t="shared" si="117"/>
        <v>2.494399742745291</v>
      </c>
      <c r="L434" s="11">
        <f t="shared" si="118"/>
        <v>-3.8685906395918055</v>
      </c>
      <c r="M434" s="11">
        <f t="shared" si="119"/>
        <v>5.131013059132452</v>
      </c>
      <c r="N434" s="11">
        <f t="shared" si="120"/>
        <v>0.904560487440162</v>
      </c>
      <c r="O434" s="11">
        <f t="shared" si="121"/>
        <v>0.11337855705276731</v>
      </c>
      <c r="P434" s="11">
        <f t="shared" si="122"/>
        <v>0.8270684308198798</v>
      </c>
      <c r="Q434" s="11">
        <f t="shared" si="123"/>
        <v>0.10152640142308653</v>
      </c>
      <c r="R434" s="11">
        <f t="shared" si="124"/>
        <v>-1.5264534250601591</v>
      </c>
      <c r="S434" s="11">
        <f t="shared" si="125"/>
        <v>2.0491542368665985</v>
      </c>
    </row>
    <row r="435" spans="1:19" ht="12.75">
      <c r="A435" s="11">
        <v>420</v>
      </c>
      <c r="B435" s="11">
        <f t="shared" si="108"/>
        <v>2.239250000000002</v>
      </c>
      <c r="C435" s="11">
        <f t="shared" si="109"/>
        <v>2.5560849103614713</v>
      </c>
      <c r="D435" s="11">
        <f t="shared" si="110"/>
        <v>-1.5841929260210468</v>
      </c>
      <c r="E435" s="11">
        <f t="shared" si="111"/>
        <v>2.005966809825747</v>
      </c>
      <c r="F435" s="11">
        <f t="shared" si="112"/>
        <v>-1.866261716872669</v>
      </c>
      <c r="G435" s="11">
        <f t="shared" si="113"/>
        <v>1.2374602081018555</v>
      </c>
      <c r="H435" s="11">
        <f t="shared" si="114"/>
        <v>-0.7596647532388014</v>
      </c>
      <c r="I435" s="11">
        <f t="shared" si="115"/>
        <v>5.723713135526929</v>
      </c>
      <c r="J435" s="11">
        <f t="shared" si="116"/>
        <v>-3.9558111400125435</v>
      </c>
      <c r="K435" s="11">
        <f t="shared" si="117"/>
        <v>2.564100044477489</v>
      </c>
      <c r="L435" s="11">
        <f t="shared" si="118"/>
        <v>-4.017022637045261</v>
      </c>
      <c r="M435" s="11">
        <f t="shared" si="119"/>
        <v>5.025605310258412</v>
      </c>
      <c r="N435" s="11">
        <f t="shared" si="120"/>
        <v>0.9017940741130703</v>
      </c>
      <c r="O435" s="11">
        <f t="shared" si="121"/>
        <v>0.11051365238155057</v>
      </c>
      <c r="P435" s="11">
        <f t="shared" si="122"/>
        <v>0.8315419267335611</v>
      </c>
      <c r="Q435" s="11">
        <f t="shared" si="123"/>
        <v>0.09903905885061698</v>
      </c>
      <c r="R435" s="11">
        <f t="shared" si="124"/>
        <v>-1.5841929260210468</v>
      </c>
      <c r="S435" s="11">
        <f t="shared" si="125"/>
        <v>2.005966809825747</v>
      </c>
    </row>
    <row r="436" spans="1:19" ht="12.75">
      <c r="A436" s="11">
        <v>421</v>
      </c>
      <c r="B436" s="11">
        <f t="shared" si="108"/>
        <v>2.2674625000000006</v>
      </c>
      <c r="C436" s="11">
        <f t="shared" si="109"/>
        <v>2.5569436708543543</v>
      </c>
      <c r="D436" s="11">
        <f t="shared" si="110"/>
        <v>-1.6406993698002417</v>
      </c>
      <c r="E436" s="11">
        <f t="shared" si="111"/>
        <v>1.9611390858017261</v>
      </c>
      <c r="F436" s="11">
        <f t="shared" si="112"/>
        <v>-1.8908502797702864</v>
      </c>
      <c r="G436" s="11">
        <f t="shared" si="113"/>
        <v>1.2514277479738423</v>
      </c>
      <c r="H436" s="11">
        <f t="shared" si="114"/>
        <v>-0.6982873735079438</v>
      </c>
      <c r="I436" s="11">
        <f t="shared" si="115"/>
        <v>5.797773888274593</v>
      </c>
      <c r="J436" s="11">
        <f t="shared" si="116"/>
        <v>-4.068812322064359</v>
      </c>
      <c r="K436" s="11">
        <f t="shared" si="117"/>
        <v>2.6357120783410743</v>
      </c>
      <c r="L436" s="11">
        <f t="shared" si="118"/>
        <v>-4.1624384972908475</v>
      </c>
      <c r="M436" s="11">
        <f t="shared" si="119"/>
        <v>4.9159178521813125</v>
      </c>
      <c r="N436" s="11">
        <f t="shared" si="120"/>
        <v>0.8991099158812607</v>
      </c>
      <c r="O436" s="11">
        <f t="shared" si="121"/>
        <v>0.1075926587632552</v>
      </c>
      <c r="P436" s="11">
        <f t="shared" si="122"/>
        <v>0.8359076739979648</v>
      </c>
      <c r="Q436" s="11">
        <f t="shared" si="123"/>
        <v>0.09660323713155192</v>
      </c>
      <c r="R436" s="11">
        <f t="shared" si="124"/>
        <v>-1.6406993698002417</v>
      </c>
      <c r="S436" s="11">
        <f t="shared" si="125"/>
        <v>1.9611390858017261</v>
      </c>
    </row>
    <row r="437" spans="1:19" ht="12.75">
      <c r="A437" s="11">
        <v>422</v>
      </c>
      <c r="B437" s="11">
        <f t="shared" si="108"/>
        <v>2.295675000000001</v>
      </c>
      <c r="C437" s="11">
        <f t="shared" si="109"/>
        <v>2.557785638267906</v>
      </c>
      <c r="D437" s="11">
        <f t="shared" si="110"/>
        <v>-1.6959260187085685</v>
      </c>
      <c r="E437" s="11">
        <f t="shared" si="111"/>
        <v>1.9147068471170368</v>
      </c>
      <c r="F437" s="11">
        <f t="shared" si="112"/>
        <v>-1.9154429417093675</v>
      </c>
      <c r="G437" s="11">
        <f t="shared" si="113"/>
        <v>1.2653861239482473</v>
      </c>
      <c r="H437" s="11">
        <f t="shared" si="114"/>
        <v>-0.6360718328522776</v>
      </c>
      <c r="I437" s="11">
        <f t="shared" si="115"/>
        <v>5.871844545130678</v>
      </c>
      <c r="J437" s="11">
        <f t="shared" si="116"/>
        <v>-4.185130571581628</v>
      </c>
      <c r="K437" s="11">
        <f t="shared" si="117"/>
        <v>2.7092918771067405</v>
      </c>
      <c r="L437" s="11">
        <f t="shared" si="118"/>
        <v>-4.304711317657242</v>
      </c>
      <c r="M437" s="11">
        <f t="shared" si="119"/>
        <v>4.802038194326945</v>
      </c>
      <c r="N437" s="11">
        <f t="shared" si="120"/>
        <v>0.8965086090445823</v>
      </c>
      <c r="O437" s="11">
        <f t="shared" si="121"/>
        <v>0.10461769473318014</v>
      </c>
      <c r="P437" s="11">
        <f t="shared" si="122"/>
        <v>0.8401678609922666</v>
      </c>
      <c r="Q437" s="11">
        <f t="shared" si="123"/>
        <v>0.09421837192571209</v>
      </c>
      <c r="R437" s="11">
        <f t="shared" si="124"/>
        <v>-1.6959260187085685</v>
      </c>
      <c r="S437" s="11">
        <f t="shared" si="125"/>
        <v>1.9147068471170368</v>
      </c>
    </row>
    <row r="438" spans="1:19" ht="12.75">
      <c r="A438" s="11">
        <v>423</v>
      </c>
      <c r="B438" s="11">
        <f t="shared" si="108"/>
        <v>2.3238875000000014</v>
      </c>
      <c r="C438" s="11">
        <f t="shared" si="109"/>
        <v>2.558611140991143</v>
      </c>
      <c r="D438" s="11">
        <f t="shared" si="110"/>
        <v>-1.7498271917159844</v>
      </c>
      <c r="E438" s="11">
        <f t="shared" si="111"/>
        <v>1.8667071998402296</v>
      </c>
      <c r="F438" s="11">
        <f t="shared" si="112"/>
        <v>-1.9400393687880173</v>
      </c>
      <c r="G438" s="11">
        <f t="shared" si="113"/>
        <v>1.2793359059327805</v>
      </c>
      <c r="H438" s="11">
        <f t="shared" si="114"/>
        <v>-0.5730189290738714</v>
      </c>
      <c r="I438" s="11">
        <f t="shared" si="115"/>
        <v>5.945924447910059</v>
      </c>
      <c r="J438" s="11">
        <f t="shared" si="116"/>
        <v>-4.304859199347252</v>
      </c>
      <c r="K438" s="11">
        <f t="shared" si="117"/>
        <v>2.7848970246754305</v>
      </c>
      <c r="L438" s="11">
        <f t="shared" si="118"/>
        <v>-4.443716913290656</v>
      </c>
      <c r="M438" s="11">
        <f t="shared" si="119"/>
        <v>4.684057500540676</v>
      </c>
      <c r="N438" s="11">
        <f t="shared" si="120"/>
        <v>0.8939907093590823</v>
      </c>
      <c r="O438" s="11">
        <f t="shared" si="121"/>
        <v>0.10159085598289512</v>
      </c>
      <c r="P438" s="11">
        <f t="shared" si="122"/>
        <v>0.8443246530571649</v>
      </c>
      <c r="Q438" s="11">
        <f t="shared" si="123"/>
        <v>0.09188387603310824</v>
      </c>
      <c r="R438" s="11">
        <f t="shared" si="124"/>
        <v>-1.7498271917159844</v>
      </c>
      <c r="S438" s="11">
        <f t="shared" si="125"/>
        <v>1.8667071998402296</v>
      </c>
    </row>
    <row r="439" spans="1:19" ht="12.75">
      <c r="A439" s="11">
        <v>424</v>
      </c>
      <c r="B439" s="11">
        <f t="shared" si="108"/>
        <v>2.352100000000002</v>
      </c>
      <c r="C439" s="11">
        <f t="shared" si="109"/>
        <v>2.5594205009914273</v>
      </c>
      <c r="D439" s="11">
        <f t="shared" si="110"/>
        <v>-1.802358301341543</v>
      </c>
      <c r="E439" s="11">
        <f t="shared" si="111"/>
        <v>1.8171785422683255</v>
      </c>
      <c r="F439" s="11">
        <f t="shared" si="112"/>
        <v>-1.964639239500979</v>
      </c>
      <c r="G439" s="11">
        <f t="shared" si="113"/>
        <v>1.2932776456016797</v>
      </c>
      <c r="H439" s="11">
        <f t="shared" si="114"/>
        <v>-0.5091294454475999</v>
      </c>
      <c r="I439" s="11">
        <f t="shared" si="115"/>
        <v>6.020012960381941</v>
      </c>
      <c r="J439" s="11">
        <f t="shared" si="116"/>
        <v>-4.428094232292458</v>
      </c>
      <c r="K439" s="11">
        <f t="shared" si="117"/>
        <v>2.8625867021135067</v>
      </c>
      <c r="L439" s="11">
        <f t="shared" si="118"/>
        <v>-4.579333921088177</v>
      </c>
      <c r="M439" s="11">
        <f t="shared" si="119"/>
        <v>4.562070504086051</v>
      </c>
      <c r="N439" s="11">
        <f t="shared" si="120"/>
        <v>0.8915567340314998</v>
      </c>
      <c r="O439" s="11">
        <f t="shared" si="121"/>
        <v>0.09851421544604307</v>
      </c>
      <c r="P439" s="11">
        <f t="shared" si="122"/>
        <v>0.8483801914713439</v>
      </c>
      <c r="Q439" s="11">
        <f t="shared" si="123"/>
        <v>0.08959914143175447</v>
      </c>
      <c r="R439" s="11">
        <f t="shared" si="124"/>
        <v>-1.802358301341543</v>
      </c>
      <c r="S439" s="11">
        <f t="shared" si="125"/>
        <v>1.8171785422683255</v>
      </c>
    </row>
    <row r="440" spans="1:19" ht="12.75">
      <c r="A440" s="11">
        <v>425</v>
      </c>
      <c r="B440" s="11">
        <f t="shared" si="108"/>
        <v>2.3803125000000005</v>
      </c>
      <c r="C440" s="11">
        <f t="shared" si="109"/>
        <v>2.560214033940042</v>
      </c>
      <c r="D440" s="11">
        <f t="shared" si="110"/>
        <v>-1.8534758896074583</v>
      </c>
      <c r="E440" s="11">
        <f t="shared" si="111"/>
        <v>1.7661605324056429</v>
      </c>
      <c r="F440" s="11">
        <f t="shared" si="112"/>
        <v>-1.9892422443360602</v>
      </c>
      <c r="G440" s="11">
        <f t="shared" si="113"/>
        <v>1.3072118768604755</v>
      </c>
      <c r="H440" s="11">
        <f t="shared" si="114"/>
        <v>-0.4444041509636456</v>
      </c>
      <c r="I440" s="11">
        <f t="shared" si="115"/>
        <v>6.094109467662908</v>
      </c>
      <c r="J440" s="11">
        <f t="shared" si="116"/>
        <v>-4.554934490197661</v>
      </c>
      <c r="K440" s="11">
        <f t="shared" si="117"/>
        <v>2.942421734946118</v>
      </c>
      <c r="L440" s="11">
        <f t="shared" si="118"/>
        <v>-4.711443900916021</v>
      </c>
      <c r="M440" s="11">
        <f t="shared" si="119"/>
        <v>4.436175419890733</v>
      </c>
      <c r="N440" s="11">
        <f t="shared" si="120"/>
        <v>0.8892071636449163</v>
      </c>
      <c r="O440" s="11">
        <f t="shared" si="121"/>
        <v>0.0953898234676936</v>
      </c>
      <c r="P440" s="11">
        <f t="shared" si="122"/>
        <v>0.8523365925211531</v>
      </c>
      <c r="Q440" s="11">
        <f t="shared" si="123"/>
        <v>0.08736354123186052</v>
      </c>
      <c r="R440" s="11">
        <f t="shared" si="124"/>
        <v>-1.8534758896074583</v>
      </c>
      <c r="S440" s="11">
        <f t="shared" si="125"/>
        <v>1.7661605324056429</v>
      </c>
    </row>
    <row r="441" spans="1:19" ht="12.75">
      <c r="A441" s="11">
        <v>426</v>
      </c>
      <c r="B441" s="11">
        <f t="shared" si="108"/>
        <v>2.408525000000001</v>
      </c>
      <c r="C441" s="11">
        <f t="shared" si="109"/>
        <v>2.560992049335313</v>
      </c>
      <c r="D441" s="11">
        <f t="shared" si="110"/>
        <v>-1.9031376630306938</v>
      </c>
      <c r="E441" s="11">
        <f t="shared" si="111"/>
        <v>1.7136940544661858</v>
      </c>
      <c r="F441" s="11">
        <f t="shared" si="112"/>
        <v>-2.0138480853838083</v>
      </c>
      <c r="G441" s="11">
        <f t="shared" si="113"/>
        <v>1.3211391163011459</v>
      </c>
      <c r="H441" s="11">
        <f t="shared" si="114"/>
        <v>-0.37884380056684064</v>
      </c>
      <c r="I441" s="11">
        <f t="shared" si="115"/>
        <v>6.168213375625337</v>
      </c>
      <c r="J441" s="11">
        <f t="shared" si="116"/>
        <v>-4.685481664605865</v>
      </c>
      <c r="K441" s="11">
        <f t="shared" si="117"/>
        <v>3.0244646417470338</v>
      </c>
      <c r="L441" s="11">
        <f t="shared" si="118"/>
        <v>-4.839931434044436</v>
      </c>
      <c r="M441" s="11">
        <f t="shared" si="119"/>
        <v>4.306473854122281</v>
      </c>
      <c r="N441" s="11">
        <f t="shared" si="120"/>
        <v>0.8869424440143682</v>
      </c>
      <c r="O441" s="11">
        <f t="shared" si="121"/>
        <v>0.09221970805234536</v>
      </c>
      <c r="P441" s="11">
        <f t="shared" si="122"/>
        <v>0.8561959466591257</v>
      </c>
      <c r="Q441" s="11">
        <f t="shared" si="123"/>
        <v>0.08517643154713413</v>
      </c>
      <c r="R441" s="11">
        <f t="shared" si="124"/>
        <v>-1.9031376630306938</v>
      </c>
      <c r="S441" s="11">
        <f t="shared" si="125"/>
        <v>1.7136940544661858</v>
      </c>
    </row>
    <row r="442" spans="1:19" ht="12.75">
      <c r="A442" s="11">
        <v>427</v>
      </c>
      <c r="B442" s="11">
        <f t="shared" si="108"/>
        <v>2.4367375000000013</v>
      </c>
      <c r="C442" s="11">
        <f t="shared" si="109"/>
        <v>2.5617548506233185</v>
      </c>
      <c r="D442" s="11">
        <f t="shared" si="110"/>
        <v>-1.9513025266261594</v>
      </c>
      <c r="E442" s="11">
        <f t="shared" si="111"/>
        <v>1.6598211844275477</v>
      </c>
      <c r="F442" s="11">
        <f t="shared" si="112"/>
        <v>-2.0384564759599533</v>
      </c>
      <c r="G442" s="11">
        <f t="shared" si="113"/>
        <v>1.335059863647763</v>
      </c>
      <c r="H442" s="11">
        <f t="shared" si="114"/>
        <v>-0.31244913539292263</v>
      </c>
      <c r="I442" s="11">
        <f t="shared" si="115"/>
        <v>6.242324110320742</v>
      </c>
      <c r="J442" s="11">
        <f t="shared" si="116"/>
        <v>-4.81984040001187</v>
      </c>
      <c r="K442" s="11">
        <f t="shared" si="117"/>
        <v>3.108779684064044</v>
      </c>
      <c r="L442" s="11">
        <f t="shared" si="118"/>
        <v>-4.9646842187331695</v>
      </c>
      <c r="M442" s="11">
        <f t="shared" si="119"/>
        <v>4.173070711178085</v>
      </c>
      <c r="N442" s="11">
        <f t="shared" si="120"/>
        <v>0.8847629879714402</v>
      </c>
      <c r="O442" s="11">
        <f t="shared" si="121"/>
        <v>0.08900587518584634</v>
      </c>
      <c r="P442" s="11">
        <f t="shared" si="122"/>
        <v>0.8599603177470414</v>
      </c>
      <c r="Q442" s="11">
        <f t="shared" si="123"/>
        <v>0.08303715328414352</v>
      </c>
      <c r="R442" s="11">
        <f t="shared" si="124"/>
        <v>-1.9513025266261594</v>
      </c>
      <c r="S442" s="11">
        <f t="shared" si="125"/>
        <v>1.6598211844275477</v>
      </c>
    </row>
    <row r="443" spans="1:19" ht="12.75">
      <c r="A443" s="11">
        <v>428</v>
      </c>
      <c r="B443" s="11">
        <f t="shared" si="108"/>
        <v>2.4649500000000018</v>
      </c>
      <c r="C443" s="11">
        <f t="shared" si="109"/>
        <v>2.562502735316244</v>
      </c>
      <c r="D443" s="11">
        <f t="shared" si="110"/>
        <v>-1.9979306168965125</v>
      </c>
      <c r="E443" s="11">
        <f t="shared" si="111"/>
        <v>1.6045851546648295</v>
      </c>
      <c r="F443" s="11">
        <f t="shared" si="112"/>
        <v>-2.0630671402402028</v>
      </c>
      <c r="G443" s="11">
        <f t="shared" si="113"/>
        <v>1.3489746021927616</v>
      </c>
      <c r="H443" s="11">
        <f t="shared" si="114"/>
        <v>-0.24522088300161204</v>
      </c>
      <c r="I443" s="11">
        <f t="shared" si="115"/>
        <v>6.316441117417781</v>
      </c>
      <c r="J443" s="11">
        <f t="shared" si="116"/>
        <v>-4.958118377392618</v>
      </c>
      <c r="K443" s="11">
        <f t="shared" si="117"/>
        <v>3.1954329177202356</v>
      </c>
      <c r="L443" s="11">
        <f t="shared" si="118"/>
        <v>-5.085593162904033</v>
      </c>
      <c r="M443" s="11">
        <f t="shared" si="119"/>
        <v>4.036074098174798</v>
      </c>
      <c r="N443" s="11">
        <f t="shared" si="120"/>
        <v>0.8826691770770428</v>
      </c>
      <c r="O443" s="11">
        <f t="shared" si="121"/>
        <v>0.0857503092266633</v>
      </c>
      <c r="P443" s="11">
        <f t="shared" si="122"/>
        <v>0.8636317423793642</v>
      </c>
      <c r="Q443" s="11">
        <f t="shared" si="123"/>
        <v>0.08094503385088288</v>
      </c>
      <c r="R443" s="11">
        <f t="shared" si="124"/>
        <v>-1.9979306168965125</v>
      </c>
      <c r="S443" s="11">
        <f t="shared" si="125"/>
        <v>1.6045851546648295</v>
      </c>
    </row>
    <row r="444" spans="1:19" ht="12.75">
      <c r="A444" s="11">
        <v>429</v>
      </c>
      <c r="B444" s="11">
        <f t="shared" si="108"/>
        <v>2.4931625000000004</v>
      </c>
      <c r="C444" s="11">
        <f t="shared" si="109"/>
        <v>2.5632359951084167</v>
      </c>
      <c r="D444" s="11">
        <f t="shared" si="110"/>
        <v>-2.042983333784222</v>
      </c>
      <c r="E444" s="11">
        <f t="shared" si="111"/>
        <v>1.548030317693856</v>
      </c>
      <c r="F444" s="11">
        <f t="shared" si="112"/>
        <v>-2.0876798129069334</v>
      </c>
      <c r="G444" s="11">
        <f t="shared" si="113"/>
        <v>1.3628837992239555</v>
      </c>
      <c r="H444" s="11">
        <f t="shared" si="114"/>
        <v>-0.1771597576065913</v>
      </c>
      <c r="I444" s="11">
        <f t="shared" si="115"/>
        <v>6.390563861654489</v>
      </c>
      <c r="J444" s="11">
        <f t="shared" si="116"/>
        <v>-5.100426400145537</v>
      </c>
      <c r="K444" s="11">
        <f t="shared" si="117"/>
        <v>3.284492245532422</v>
      </c>
      <c r="L444" s="11">
        <f t="shared" si="118"/>
        <v>-5.202552473839233</v>
      </c>
      <c r="M444" s="11">
        <f t="shared" si="119"/>
        <v>3.8955952270242493</v>
      </c>
      <c r="N444" s="11">
        <f t="shared" si="120"/>
        <v>0.8806613632617567</v>
      </c>
      <c r="O444" s="11">
        <f t="shared" si="121"/>
        <v>0.0824549733621063</v>
      </c>
      <c r="P444" s="11">
        <f t="shared" si="122"/>
        <v>0.8672122292829888</v>
      </c>
      <c r="Q444" s="11">
        <f t="shared" si="123"/>
        <v>0.0788993887858624</v>
      </c>
      <c r="R444" s="11">
        <f t="shared" si="124"/>
        <v>-2.042983333784222</v>
      </c>
      <c r="S444" s="11">
        <f t="shared" si="125"/>
        <v>1.548030317693856</v>
      </c>
    </row>
    <row r="445" spans="1:19" ht="12.75">
      <c r="A445" s="11">
        <v>430</v>
      </c>
      <c r="B445" s="11">
        <f t="shared" si="108"/>
        <v>2.521375000000001</v>
      </c>
      <c r="C445" s="11">
        <f t="shared" si="109"/>
        <v>2.563954915990075</v>
      </c>
      <c r="D445" s="11">
        <f t="shared" si="110"/>
        <v>-2.0864233715624843</v>
      </c>
      <c r="E445" s="11">
        <f t="shared" si="111"/>
        <v>1.4902021090535036</v>
      </c>
      <c r="F445" s="11">
        <f t="shared" si="112"/>
        <v>-2.112294238807393</v>
      </c>
      <c r="G445" s="11">
        <f t="shared" si="113"/>
        <v>1.3767879064424202</v>
      </c>
      <c r="H445" s="11">
        <f t="shared" si="114"/>
        <v>-0.10826646030233444</v>
      </c>
      <c r="I445" s="11">
        <f t="shared" si="115"/>
        <v>6.4646918263044775</v>
      </c>
      <c r="J445" s="11">
        <f t="shared" si="116"/>
        <v>-5.246878482503891</v>
      </c>
      <c r="K445" s="11">
        <f t="shared" si="117"/>
        <v>3.37602747148914</v>
      </c>
      <c r="L445" s="11">
        <f t="shared" si="118"/>
        <v>-5.315459744846821</v>
      </c>
      <c r="M445" s="11">
        <f t="shared" si="119"/>
        <v>3.7517483141839434</v>
      </c>
      <c r="N445" s="11">
        <f t="shared" si="120"/>
        <v>0.8787398703932756</v>
      </c>
      <c r="O445" s="11">
        <f t="shared" si="121"/>
        <v>0.07912181012527593</v>
      </c>
      <c r="P445" s="11">
        <f t="shared" si="122"/>
        <v>0.8707037587893505</v>
      </c>
      <c r="Q445" s="11">
        <f t="shared" si="123"/>
        <v>0.076899523309193</v>
      </c>
      <c r="R445" s="11">
        <f t="shared" si="124"/>
        <v>-2.0864233715624843</v>
      </c>
      <c r="S445" s="11">
        <f t="shared" si="125"/>
        <v>1.4902021090535036</v>
      </c>
    </row>
    <row r="446" spans="1:19" ht="12.75">
      <c r="A446" s="11">
        <v>431</v>
      </c>
      <c r="B446" s="11">
        <f t="shared" si="108"/>
        <v>2.5495875000000012</v>
      </c>
      <c r="C446" s="11">
        <f t="shared" si="109"/>
        <v>2.564659778358914</v>
      </c>
      <c r="D446" s="11">
        <f t="shared" si="110"/>
        <v>-2.1282147486422995</v>
      </c>
      <c r="E446" s="11">
        <f t="shared" si="111"/>
        <v>1.4311470093576646</v>
      </c>
      <c r="F446" s="11">
        <f t="shared" si="112"/>
        <v>-2.136910172622982</v>
      </c>
      <c r="G446" s="11">
        <f t="shared" si="113"/>
        <v>1.3906873603713648</v>
      </c>
      <c r="H446" s="11">
        <f t="shared" si="114"/>
        <v>-0.038541679287869</v>
      </c>
      <c r="I446" s="11">
        <f t="shared" si="115"/>
        <v>6.538824512656661</v>
      </c>
      <c r="J446" s="11">
        <f t="shared" si="116"/>
        <v>-5.39759194049982</v>
      </c>
      <c r="K446" s="11">
        <f t="shared" si="117"/>
        <v>3.470110356431724</v>
      </c>
      <c r="L446" s="11">
        <f t="shared" si="118"/>
        <v>-5.424216038836799</v>
      </c>
      <c r="M446" s="11">
        <f t="shared" si="119"/>
        <v>3.604650478171636</v>
      </c>
      <c r="N446" s="11">
        <f t="shared" si="120"/>
        <v>0.8769049957706172</v>
      </c>
      <c r="O446" s="11">
        <f t="shared" si="121"/>
        <v>0.07575274196867095</v>
      </c>
      <c r="P446" s="11">
        <f t="shared" si="122"/>
        <v>0.8741082823750722</v>
      </c>
      <c r="Q446" s="11">
        <f t="shared" si="123"/>
        <v>0.07494473379727579</v>
      </c>
      <c r="R446" s="11">
        <f t="shared" si="124"/>
        <v>-2.1282147486422995</v>
      </c>
      <c r="S446" s="11">
        <f t="shared" si="125"/>
        <v>1.4311470093576646</v>
      </c>
    </row>
    <row r="447" spans="1:19" ht="12.75">
      <c r="A447" s="11">
        <v>432</v>
      </c>
      <c r="B447" s="11">
        <f t="shared" si="108"/>
        <v>2.5778000000000016</v>
      </c>
      <c r="C447" s="11">
        <f t="shared" si="109"/>
        <v>2.5653508571294434</v>
      </c>
      <c r="D447" s="11">
        <f t="shared" si="110"/>
        <v>-2.1683228362739997</v>
      </c>
      <c r="E447" s="11">
        <f t="shared" si="111"/>
        <v>1.370912505547837</v>
      </c>
      <c r="F447" s="11">
        <f t="shared" si="112"/>
        <v>-2.16152737854927</v>
      </c>
      <c r="G447" s="11">
        <f t="shared" si="113"/>
        <v>1.4045825827561471</v>
      </c>
      <c r="H447" s="11">
        <f t="shared" si="114"/>
        <v>0.03201390991261954</v>
      </c>
      <c r="I447" s="11">
        <f t="shared" si="115"/>
        <v>6.612961439508283</v>
      </c>
      <c r="J447" s="11">
        <f t="shared" si="116"/>
        <v>-5.552687485548098</v>
      </c>
      <c r="K447" s="11">
        <f t="shared" si="117"/>
        <v>3.5668146752833074</v>
      </c>
      <c r="L447" s="11">
        <f t="shared" si="118"/>
        <v>-5.528725968754207</v>
      </c>
      <c r="M447" s="11">
        <f t="shared" si="119"/>
        <v>3.454421634934394</v>
      </c>
      <c r="N447" s="11">
        <f t="shared" si="120"/>
        <v>0.8751570115448893</v>
      </c>
      <c r="O447" s="11">
        <f t="shared" si="121"/>
        <v>0.07234967189054936</v>
      </c>
      <c r="P447" s="11">
        <f t="shared" si="122"/>
        <v>0.8774277222674469</v>
      </c>
      <c r="Q447" s="11">
        <f t="shared" si="123"/>
        <v>0.07303430918281627</v>
      </c>
      <c r="R447" s="11">
        <f t="shared" si="124"/>
        <v>-2.1683228362739997</v>
      </c>
      <c r="S447" s="11">
        <f t="shared" si="125"/>
        <v>1.370912505547837</v>
      </c>
    </row>
    <row r="448" spans="1:19" ht="12.75">
      <c r="A448" s="11">
        <v>433</v>
      </c>
      <c r="B448" s="11">
        <f t="shared" si="108"/>
        <v>2.606012500000002</v>
      </c>
      <c r="C448" s="11">
        <f t="shared" si="109"/>
        <v>2.5660284218402163</v>
      </c>
      <c r="D448" s="11">
        <f t="shared" si="110"/>
        <v>-2.2067143861222625</v>
      </c>
      <c r="E448" s="11">
        <f t="shared" si="111"/>
        <v>1.3095470513780085</v>
      </c>
      <c r="F448" s="11">
        <f t="shared" si="112"/>
        <v>-2.1861456299863526</v>
      </c>
      <c r="G448" s="11">
        <f t="shared" si="113"/>
        <v>1.4184739809555318</v>
      </c>
      <c r="H448" s="11">
        <f t="shared" si="114"/>
        <v>0.10339964423223469</v>
      </c>
      <c r="I448" s="11">
        <f t="shared" si="115"/>
        <v>6.687102142670882</v>
      </c>
      <c r="J448" s="11">
        <f t="shared" si="116"/>
        <v>-5.712289320725385</v>
      </c>
      <c r="K448" s="11">
        <f t="shared" si="117"/>
        <v>3.6662162758715646</v>
      </c>
      <c r="L448" s="11">
        <f t="shared" si="118"/>
        <v>-5.628897774817795</v>
      </c>
      <c r="M448" s="11">
        <f t="shared" si="119"/>
        <v>3.301184391163948</v>
      </c>
      <c r="N448" s="11">
        <f t="shared" si="120"/>
        <v>0.8734961660665033</v>
      </c>
      <c r="O448" s="11">
        <f t="shared" si="121"/>
        <v>0.06891448411029863</v>
      </c>
      <c r="P448" s="11">
        <f t="shared" si="122"/>
        <v>0.8806639711111759</v>
      </c>
      <c r="Q448" s="11">
        <f t="shared" si="123"/>
        <v>0.07116753228198694</v>
      </c>
      <c r="R448" s="11">
        <f t="shared" si="124"/>
        <v>-2.2067143861222625</v>
      </c>
      <c r="S448" s="11">
        <f t="shared" si="125"/>
        <v>1.3095470513780085</v>
      </c>
    </row>
    <row r="449" spans="1:19" ht="12.75">
      <c r="A449" s="11">
        <v>434</v>
      </c>
      <c r="B449" s="11">
        <f t="shared" si="108"/>
        <v>2.6342250000000007</v>
      </c>
      <c r="C449" s="11">
        <f t="shared" si="109"/>
        <v>2.5666927367589523</v>
      </c>
      <c r="D449" s="11">
        <f t="shared" si="110"/>
        <v>-2.243357556694593</v>
      </c>
      <c r="E449" s="11">
        <f t="shared" si="111"/>
        <v>1.2471000271639903</v>
      </c>
      <c r="F449" s="11">
        <f t="shared" si="112"/>
        <v>-2.2107647092391978</v>
      </c>
      <c r="G449" s="11">
        <f t="shared" si="113"/>
        <v>1.4323619483243502</v>
      </c>
      <c r="H449" s="11">
        <f t="shared" si="114"/>
        <v>0.1756148728469218</v>
      </c>
      <c r="I449" s="11">
        <f t="shared" si="115"/>
        <v>6.761246174488853</v>
      </c>
      <c r="J449" s="11">
        <f t="shared" si="116"/>
        <v>-5.87652523982202</v>
      </c>
      <c r="K449" s="11">
        <f t="shared" si="117"/>
        <v>3.768393139392499</v>
      </c>
      <c r="L449" s="11">
        <f t="shared" si="118"/>
        <v>-5.724643398515468</v>
      </c>
      <c r="M449" s="11">
        <f t="shared" si="119"/>
        <v>3.1450639356510357</v>
      </c>
      <c r="N449" s="11">
        <f t="shared" si="120"/>
        <v>0.8719226851588173</v>
      </c>
      <c r="O449" s="11">
        <f t="shared" si="121"/>
        <v>0.0654490447892224</v>
      </c>
      <c r="P449" s="11">
        <f t="shared" si="122"/>
        <v>0.8838188916929062</v>
      </c>
      <c r="Q449" s="11">
        <f t="shared" si="123"/>
        <v>0.06934368105064462</v>
      </c>
      <c r="R449" s="11">
        <f t="shared" si="124"/>
        <v>-2.243357556694593</v>
      </c>
      <c r="S449" s="11">
        <f t="shared" si="125"/>
        <v>1.2471000271639903</v>
      </c>
    </row>
    <row r="450" spans="1:19" ht="12.75">
      <c r="A450" s="11">
        <v>435</v>
      </c>
      <c r="B450" s="11">
        <f t="shared" si="108"/>
        <v>2.662437500000001</v>
      </c>
      <c r="C450" s="11">
        <f t="shared" si="109"/>
        <v>2.567344060985611</v>
      </c>
      <c r="D450" s="11">
        <f t="shared" si="110"/>
        <v>-2.2782219386041414</v>
      </c>
      <c r="E450" s="11">
        <f t="shared" si="111"/>
        <v>1.1836216988298573</v>
      </c>
      <c r="F450" s="11">
        <f t="shared" si="112"/>
        <v>-2.23538440722766</v>
      </c>
      <c r="G450" s="11">
        <f t="shared" si="113"/>
        <v>1.4462468645876816</v>
      </c>
      <c r="H450" s="11">
        <f t="shared" si="114"/>
        <v>0.24865895696408336</v>
      </c>
      <c r="I450" s="11">
        <f t="shared" si="115"/>
        <v>6.8353931033703805</v>
      </c>
      <c r="J450" s="11">
        <f t="shared" si="116"/>
        <v>-6.045526729245671</v>
      </c>
      <c r="K450" s="11">
        <f t="shared" si="117"/>
        <v>3.8734254425637253</v>
      </c>
      <c r="L450" s="11">
        <f t="shared" si="118"/>
        <v>-5.815878553310343</v>
      </c>
      <c r="M450" s="11">
        <f t="shared" si="119"/>
        <v>2.9861879287724027</v>
      </c>
      <c r="N450" s="11">
        <f t="shared" si="120"/>
        <v>0.8704367733182647</v>
      </c>
      <c r="O450" s="11">
        <f t="shared" si="121"/>
        <v>0.0619552027932958</v>
      </c>
      <c r="P450" s="11">
        <f t="shared" si="122"/>
        <v>0.886894316720238</v>
      </c>
      <c r="Q450" s="11">
        <f t="shared" si="123"/>
        <v>0.06756202977157498</v>
      </c>
      <c r="R450" s="11">
        <f t="shared" si="124"/>
        <v>-2.2782219386041414</v>
      </c>
      <c r="S450" s="11">
        <f t="shared" si="125"/>
        <v>1.1836216988298573</v>
      </c>
    </row>
    <row r="451" spans="1:19" ht="12.75">
      <c r="A451" s="11">
        <v>436</v>
      </c>
      <c r="B451" s="11">
        <f t="shared" si="108"/>
        <v>2.6906500000000015</v>
      </c>
      <c r="C451" s="11">
        <f t="shared" si="109"/>
        <v>2.567982648553447</v>
      </c>
      <c r="D451" s="11">
        <f t="shared" si="110"/>
        <v>-2.3112785786485905</v>
      </c>
      <c r="E451" s="11">
        <f t="shared" si="111"/>
        <v>1.119163176284731</v>
      </c>
      <c r="F451" s="11">
        <f t="shared" si="112"/>
        <v>-2.260004523205792</v>
      </c>
      <c r="G451" s="11">
        <f t="shared" si="113"/>
        <v>1.4601290962066915</v>
      </c>
      <c r="H451" s="11">
        <f t="shared" si="114"/>
        <v>0.3225312696142155</v>
      </c>
      <c r="I451" s="11">
        <f t="shared" si="115"/>
        <v>6.9095425133303365</v>
      </c>
      <c r="J451" s="11">
        <f t="shared" si="116"/>
        <v>-6.219429072858118</v>
      </c>
      <c r="K451" s="11">
        <f t="shared" si="117"/>
        <v>3.9813956215170223</v>
      </c>
      <c r="L451" s="11">
        <f t="shared" si="118"/>
        <v>-5.902522792013613</v>
      </c>
      <c r="M451" s="11">
        <f t="shared" si="119"/>
        <v>2.824686390205281</v>
      </c>
      <c r="N451" s="11">
        <f t="shared" si="120"/>
        <v>0.8690386148410877</v>
      </c>
      <c r="O451" s="11">
        <f t="shared" si="121"/>
        <v>0.0584347904945895</v>
      </c>
      <c r="P451" s="11">
        <f t="shared" si="122"/>
        <v>0.8898920486519943</v>
      </c>
      <c r="Q451" s="11">
        <f t="shared" si="123"/>
        <v>0.06582185017479678</v>
      </c>
      <c r="R451" s="11">
        <f t="shared" si="124"/>
        <v>-2.3112785786485905</v>
      </c>
      <c r="S451" s="11">
        <f t="shared" si="125"/>
        <v>1.119163176284731</v>
      </c>
    </row>
    <row r="452" spans="1:19" ht="12.75">
      <c r="A452" s="11">
        <v>437</v>
      </c>
      <c r="B452" s="11">
        <f t="shared" si="108"/>
        <v>2.718862500000002</v>
      </c>
      <c r="C452" s="11">
        <f t="shared" si="109"/>
        <v>2.568608748528088</v>
      </c>
      <c r="D452" s="11">
        <f t="shared" si="110"/>
        <v>-2.3425000026878484</v>
      </c>
      <c r="E452" s="11">
        <f t="shared" si="111"/>
        <v>1.053776371163475</v>
      </c>
      <c r="F452" s="11">
        <f t="shared" si="112"/>
        <v>-2.2846248644901843</v>
      </c>
      <c r="G452" s="11">
        <f t="shared" si="113"/>
        <v>1.4740089967362713</v>
      </c>
      <c r="H452" s="11">
        <f t="shared" si="114"/>
        <v>0.3972311954456149</v>
      </c>
      <c r="I452" s="11">
        <f t="shared" si="115"/>
        <v>6.983694003544954</v>
      </c>
      <c r="J452" s="11">
        <f t="shared" si="116"/>
        <v>-6.398371459829164</v>
      </c>
      <c r="K452" s="11">
        <f t="shared" si="117"/>
        <v>4.092388437481446</v>
      </c>
      <c r="L452" s="11">
        <f t="shared" si="118"/>
        <v>-5.984499570783273</v>
      </c>
      <c r="M452" s="11">
        <f t="shared" si="119"/>
        <v>2.6606915849646904</v>
      </c>
      <c r="N452" s="11">
        <f t="shared" si="120"/>
        <v>0.8677283748768471</v>
      </c>
      <c r="O452" s="11">
        <f t="shared" si="121"/>
        <v>0.05488962460818888</v>
      </c>
      <c r="P452" s="11">
        <f t="shared" si="122"/>
        <v>0.892813859576671</v>
      </c>
      <c r="Q452" s="11">
        <f t="shared" si="123"/>
        <v>0.06412241249299547</v>
      </c>
      <c r="R452" s="11">
        <f t="shared" si="124"/>
        <v>-2.3425000026878484</v>
      </c>
      <c r="S452" s="11">
        <f t="shared" si="125"/>
        <v>1.053776371163475</v>
      </c>
    </row>
    <row r="453" spans="1:19" ht="12.75">
      <c r="A453" s="11">
        <v>438</v>
      </c>
      <c r="B453" s="11">
        <f t="shared" si="108"/>
        <v>2.7470750000000006</v>
      </c>
      <c r="C453" s="11">
        <f t="shared" si="109"/>
        <v>2.56922260510468</v>
      </c>
      <c r="D453" s="11">
        <f t="shared" si="110"/>
        <v>-2.371860237304127</v>
      </c>
      <c r="E453" s="11">
        <f t="shared" si="111"/>
        <v>0.9875139539654558</v>
      </c>
      <c r="F453" s="11">
        <f t="shared" si="112"/>
        <v>-2.309245246196994</v>
      </c>
      <c r="G453" s="11">
        <f t="shared" si="113"/>
        <v>1.4878869071745968</v>
      </c>
      <c r="H453" s="11">
        <f t="shared" si="114"/>
        <v>0.4727581305220623</v>
      </c>
      <c r="I453" s="11">
        <f t="shared" si="115"/>
        <v>7.0578471879179405</v>
      </c>
      <c r="J453" s="11">
        <f t="shared" si="116"/>
        <v>-6.582497095593711</v>
      </c>
      <c r="K453" s="11">
        <f t="shared" si="117"/>
        <v>4.206491044309495</v>
      </c>
      <c r="L453" s="11">
        <f t="shared" si="118"/>
        <v>-6.061736309710145</v>
      </c>
      <c r="M453" s="11">
        <f t="shared" si="119"/>
        <v>2.4943379078600687</v>
      </c>
      <c r="N453" s="11">
        <f t="shared" si="120"/>
        <v>0.866506200408916</v>
      </c>
      <c r="O453" s="11">
        <f t="shared" si="121"/>
        <v>0.05132150706157094</v>
      </c>
      <c r="P453" s="11">
        <f t="shared" si="122"/>
        <v>0.8956614911361036</v>
      </c>
      <c r="Q453" s="11">
        <f t="shared" si="123"/>
        <v>0.06246298645419138</v>
      </c>
      <c r="R453" s="11">
        <f t="shared" si="124"/>
        <v>-2.371860237304127</v>
      </c>
      <c r="S453" s="11">
        <f t="shared" si="125"/>
        <v>0.9875139539654558</v>
      </c>
    </row>
    <row r="454" spans="1:19" ht="12.75">
      <c r="A454" s="11">
        <v>439</v>
      </c>
      <c r="B454" s="11">
        <f t="shared" si="108"/>
        <v>2.775287500000001</v>
      </c>
      <c r="C454" s="11">
        <f t="shared" si="109"/>
        <v>2.5698244577031266</v>
      </c>
      <c r="D454" s="11">
        <f t="shared" si="110"/>
        <v>-2.399334830229</v>
      </c>
      <c r="E454" s="11">
        <f t="shared" si="111"/>
        <v>0.9204293106258319</v>
      </c>
      <c r="F454" s="11">
        <f t="shared" si="112"/>
        <v>-2.3338654909873866</v>
      </c>
      <c r="G454" s="11">
        <f t="shared" si="113"/>
        <v>1.5017631563047686</v>
      </c>
      <c r="H454" s="11">
        <f t="shared" si="114"/>
        <v>0.5491114821235437</v>
      </c>
      <c r="I454" s="11">
        <f t="shared" si="115"/>
        <v>7.1320016946577685</v>
      </c>
      <c r="J454" s="11">
        <f t="shared" si="116"/>
        <v>-6.771953316000701</v>
      </c>
      <c r="K454" s="11">
        <f t="shared" si="117"/>
        <v>4.323793057900498</v>
      </c>
      <c r="L454" s="11">
        <f t="shared" si="118"/>
        <v>-6.134164449955371</v>
      </c>
      <c r="M454" s="11">
        <f t="shared" si="119"/>
        <v>2.3257617664682013</v>
      </c>
      <c r="N454" s="11">
        <f t="shared" si="120"/>
        <v>0.8653722211622</v>
      </c>
      <c r="O454" s="11">
        <f t="shared" si="121"/>
        <v>0.04773222589351723</v>
      </c>
      <c r="P454" s="11">
        <f t="shared" si="122"/>
        <v>0.8984366544915131</v>
      </c>
      <c r="Q454" s="11">
        <f t="shared" si="123"/>
        <v>0.060842842213766096</v>
      </c>
      <c r="R454" s="11">
        <f t="shared" si="124"/>
        <v>-2.399334830229</v>
      </c>
      <c r="S454" s="11">
        <f t="shared" si="125"/>
        <v>0.9204293106258319</v>
      </c>
    </row>
    <row r="455" spans="1:19" ht="12.75">
      <c r="A455" s="11">
        <v>440</v>
      </c>
      <c r="B455" s="11">
        <f t="shared" si="108"/>
        <v>2.8035000000000014</v>
      </c>
      <c r="C455" s="11">
        <f t="shared" si="109"/>
        <v>2.5704145410614703</v>
      </c>
      <c r="D455" s="11">
        <f t="shared" si="110"/>
        <v>-2.424900869522933</v>
      </c>
      <c r="E455" s="11">
        <f t="shared" si="111"/>
        <v>0.8525764985543373</v>
      </c>
      <c r="F455" s="11">
        <f t="shared" si="112"/>
        <v>-2.3584854288210817</v>
      </c>
      <c r="G455" s="11">
        <f t="shared" si="113"/>
        <v>1.5156380610286366</v>
      </c>
      <c r="H455" s="11">
        <f t="shared" si="114"/>
        <v>0.6262906685498795</v>
      </c>
      <c r="I455" s="11">
        <f t="shared" si="115"/>
        <v>7.206157165865836</v>
      </c>
      <c r="J455" s="11">
        <f t="shared" si="116"/>
        <v>-6.9668917047449295</v>
      </c>
      <c r="K455" s="11">
        <f t="shared" si="117"/>
        <v>4.444386627576611</v>
      </c>
      <c r="L455" s="11">
        <f t="shared" si="118"/>
        <v>-6.201719507406105</v>
      </c>
      <c r="M455" s="11">
        <f t="shared" si="119"/>
        <v>2.1551014627204137</v>
      </c>
      <c r="N455" s="11">
        <f t="shared" si="120"/>
        <v>0.86432655043834</v>
      </c>
      <c r="O455" s="11">
        <f t="shared" si="121"/>
        <v>0.04412355617975863</v>
      </c>
      <c r="P455" s="11">
        <f t="shared" si="122"/>
        <v>0.9011410303292042</v>
      </c>
      <c r="Q455" s="11">
        <f t="shared" si="123"/>
        <v>0.05926125122798325</v>
      </c>
      <c r="R455" s="11">
        <f t="shared" si="124"/>
        <v>-2.424900869522933</v>
      </c>
      <c r="S455" s="11">
        <f t="shared" si="125"/>
        <v>0.8525764985543373</v>
      </c>
    </row>
    <row r="456" spans="1:19" ht="12.75">
      <c r="A456" s="11">
        <v>441</v>
      </c>
      <c r="B456" s="11">
        <f t="shared" si="108"/>
        <v>2.831712500000002</v>
      </c>
      <c r="C456" s="11">
        <f t="shared" si="109"/>
        <v>2.570993085327447</v>
      </c>
      <c r="D456" s="11">
        <f t="shared" si="110"/>
        <v>-2.4485370014938117</v>
      </c>
      <c r="E456" s="11">
        <f t="shared" si="111"/>
        <v>0.784010202176756</v>
      </c>
      <c r="F456" s="11">
        <f t="shared" si="112"/>
        <v>-2.383104896717771</v>
      </c>
      <c r="G456" s="11">
        <f t="shared" si="113"/>
        <v>1.5295119266929706</v>
      </c>
      <c r="H456" s="11">
        <f t="shared" si="114"/>
        <v>0.7042951189273574</v>
      </c>
      <c r="I456" s="11">
        <f t="shared" si="115"/>
        <v>7.280313257135303</v>
      </c>
      <c r="J456" s="11">
        <f t="shared" si="116"/>
        <v>-7.167468214175709</v>
      </c>
      <c r="K456" s="11">
        <f t="shared" si="117"/>
        <v>4.568366509468688</v>
      </c>
      <c r="L456" s="11">
        <f t="shared" si="118"/>
        <v>-6.2643411228189425</v>
      </c>
      <c r="M456" s="11">
        <f t="shared" si="119"/>
        <v>1.9824970732022362</v>
      </c>
      <c r="N456" s="11">
        <f t="shared" si="120"/>
        <v>0.8633692858786721</v>
      </c>
      <c r="O456" s="11">
        <f t="shared" si="121"/>
        <v>0.040497260982646714</v>
      </c>
      <c r="P456" s="11">
        <f t="shared" si="122"/>
        <v>0.9037762689033118</v>
      </c>
      <c r="Q456" s="11">
        <f t="shared" si="123"/>
        <v>0.057717487071139315</v>
      </c>
      <c r="R456" s="11">
        <f t="shared" si="124"/>
        <v>-2.4485370014938117</v>
      </c>
      <c r="S456" s="11">
        <f t="shared" si="125"/>
        <v>0.784010202176756</v>
      </c>
    </row>
    <row r="457" spans="1:19" ht="12.75">
      <c r="A457" s="11">
        <v>442</v>
      </c>
      <c r="B457" s="11">
        <f t="shared" si="108"/>
        <v>2.8599250000000005</v>
      </c>
      <c r="C457" s="11">
        <f t="shared" si="109"/>
        <v>2.5715603161482483</v>
      </c>
      <c r="D457" s="11">
        <f t="shared" si="110"/>
        <v>-2.4702234473419087</v>
      </c>
      <c r="E457" s="11">
        <f t="shared" si="111"/>
        <v>0.7147856880147607</v>
      </c>
      <c r="F457" s="11">
        <f t="shared" si="112"/>
        <v>-2.407723738526099</v>
      </c>
      <c r="G457" s="11">
        <f t="shared" si="113"/>
        <v>1.5433850474081015</v>
      </c>
      <c r="H457" s="11">
        <f t="shared" si="114"/>
        <v>0.7831242730182622</v>
      </c>
      <c r="I457" s="11">
        <f t="shared" si="115"/>
        <v>7.35446963716028</v>
      </c>
      <c r="J457" s="11">
        <f t="shared" si="116"/>
        <v>-7.373843289578573</v>
      </c>
      <c r="K457" s="11">
        <f t="shared" si="117"/>
        <v>4.695830141970592</v>
      </c>
      <c r="L457" s="11">
        <f t="shared" si="118"/>
        <v>-6.321973108423055</v>
      </c>
      <c r="M457" s="11">
        <f t="shared" si="119"/>
        <v>1.808090328264664</v>
      </c>
      <c r="N457" s="11">
        <f t="shared" si="120"/>
        <v>0.862500510155219</v>
      </c>
      <c r="O457" s="11">
        <f t="shared" si="121"/>
        <v>0.03685509232225</v>
      </c>
      <c r="P457" s="11">
        <f t="shared" si="122"/>
        <v>0.9063439901131038</v>
      </c>
      <c r="Q457" s="11">
        <f t="shared" si="123"/>
        <v>0.05621082619847821</v>
      </c>
      <c r="R457" s="11">
        <f t="shared" si="124"/>
        <v>-2.4702234473419087</v>
      </c>
      <c r="S457" s="11">
        <f t="shared" si="125"/>
        <v>0.7147856880147607</v>
      </c>
    </row>
    <row r="458" spans="1:19" ht="12.75">
      <c r="A458" s="11">
        <v>443</v>
      </c>
      <c r="B458" s="11">
        <f t="shared" si="108"/>
        <v>2.888137500000001</v>
      </c>
      <c r="C458" s="11">
        <f t="shared" si="109"/>
        <v>2.57211645475853</v>
      </c>
      <c r="D458" s="11">
        <f t="shared" si="110"/>
        <v>-2.489942018519749</v>
      </c>
      <c r="E458" s="11">
        <f t="shared" si="111"/>
        <v>0.6449587593399957</v>
      </c>
      <c r="F458" s="11">
        <f t="shared" si="112"/>
        <v>-2.4323418046999947</v>
      </c>
      <c r="G458" s="11">
        <f t="shared" si="113"/>
        <v>1.5572577063591713</v>
      </c>
      <c r="H458" s="11">
        <f t="shared" si="114"/>
        <v>0.8627775810333338</v>
      </c>
      <c r="I458" s="11">
        <f t="shared" si="115"/>
        <v>7.428625987355166</v>
      </c>
      <c r="J458" s="11">
        <f t="shared" si="116"/>
        <v>-7.586181997029402</v>
      </c>
      <c r="K458" s="11">
        <f t="shared" si="117"/>
        <v>4.8268777233223314</v>
      </c>
      <c r="L458" s="11">
        <f t="shared" si="118"/>
        <v>-6.374563490957906</v>
      </c>
      <c r="M458" s="11">
        <f t="shared" si="119"/>
        <v>1.6320244900463667</v>
      </c>
      <c r="N458" s="11">
        <f t="shared" si="120"/>
        <v>0.861720291589983</v>
      </c>
      <c r="O458" s="11">
        <f t="shared" si="121"/>
        <v>0.033198792166356135</v>
      </c>
      <c r="P458" s="11">
        <f t="shared" si="122"/>
        <v>0.9088457836124556</v>
      </c>
      <c r="Q458" s="11">
        <f t="shared" si="123"/>
        <v>0.05474054865698709</v>
      </c>
      <c r="R458" s="11">
        <f t="shared" si="124"/>
        <v>-2.489942018519749</v>
      </c>
      <c r="S458" s="11">
        <f t="shared" si="125"/>
        <v>0.6449587593399957</v>
      </c>
    </row>
    <row r="459" spans="1:19" ht="12.75">
      <c r="A459" s="11">
        <v>444</v>
      </c>
      <c r="B459" s="11">
        <f t="shared" si="108"/>
        <v>2.9163500000000013</v>
      </c>
      <c r="C459" s="11">
        <f t="shared" si="109"/>
        <v>2.5726617180667</v>
      </c>
      <c r="D459" s="11">
        <f t="shared" si="110"/>
        <v>-2.5076761307963134</v>
      </c>
      <c r="E459" s="11">
        <f t="shared" si="111"/>
        <v>0.5745857104386922</v>
      </c>
      <c r="F459" s="11">
        <f t="shared" si="112"/>
        <v>-2.45695895208207</v>
      </c>
      <c r="G459" s="11">
        <f t="shared" si="113"/>
        <v>1.5711301761101097</v>
      </c>
      <c r="H459" s="11">
        <f t="shared" si="114"/>
        <v>0.9432545034470521</v>
      </c>
      <c r="I459" s="11">
        <f t="shared" si="115"/>
        <v>7.502782001483824</v>
      </c>
      <c r="J459" s="11">
        <f t="shared" si="116"/>
        <v>-7.804654154922743</v>
      </c>
      <c r="K459" s="11">
        <f t="shared" si="117"/>
        <v>4.961612291383886</v>
      </c>
      <c r="L459" s="11">
        <f t="shared" si="118"/>
        <v>-6.422064551122917</v>
      </c>
      <c r="M459" s="11">
        <f t="shared" si="119"/>
        <v>1.4544442295069218</v>
      </c>
      <c r="N459" s="11">
        <f t="shared" si="120"/>
        <v>0.8610286847028068</v>
      </c>
      <c r="O459" s="11">
        <f t="shared" si="121"/>
        <v>0.02953009343694677</v>
      </c>
      <c r="P459" s="11">
        <f t="shared" si="122"/>
        <v>0.9112832089492241</v>
      </c>
      <c r="Q459" s="11">
        <f t="shared" si="123"/>
        <v>0.053305938746174564</v>
      </c>
      <c r="R459" s="11">
        <f t="shared" si="124"/>
        <v>-2.5076761307963134</v>
      </c>
      <c r="S459" s="11">
        <f t="shared" si="125"/>
        <v>0.5745857104386922</v>
      </c>
    </row>
    <row r="460" spans="1:19" ht="12.75">
      <c r="A460" s="11">
        <v>445</v>
      </c>
      <c r="B460" s="11">
        <f t="shared" si="108"/>
        <v>2.9445625000000017</v>
      </c>
      <c r="C460" s="11">
        <f t="shared" si="109"/>
        <v>2.5731963187395177</v>
      </c>
      <c r="D460" s="11">
        <f t="shared" si="110"/>
        <v>-2.5234108170160376</v>
      </c>
      <c r="E460" s="11">
        <f t="shared" si="111"/>
        <v>0.5037232805232045</v>
      </c>
      <c r="F460" s="11">
        <f t="shared" si="112"/>
        <v>-2.4815750436938777</v>
      </c>
      <c r="G460" s="11">
        <f t="shared" si="113"/>
        <v>1.5850027189005036</v>
      </c>
      <c r="H460" s="11">
        <f t="shared" si="114"/>
        <v>1.0245545108158272</v>
      </c>
      <c r="I460" s="11">
        <f t="shared" si="115"/>
        <v>7.576937385298436</v>
      </c>
      <c r="J460" s="11">
        <f t="shared" si="116"/>
        <v>-8.02943446927946</v>
      </c>
      <c r="K460" s="11">
        <f t="shared" si="117"/>
        <v>5.100139805663657</v>
      </c>
      <c r="L460" s="11">
        <f t="shared" si="118"/>
        <v>-6.4644328594192855</v>
      </c>
      <c r="M460" s="11">
        <f t="shared" si="119"/>
        <v>1.2754955025711152</v>
      </c>
      <c r="N460" s="11">
        <f t="shared" si="120"/>
        <v>0.8604257306880466</v>
      </c>
      <c r="O460" s="11">
        <f t="shared" si="121"/>
        <v>0.02585072103077449</v>
      </c>
      <c r="P460" s="11">
        <f t="shared" si="122"/>
        <v>0.9136577957323581</v>
      </c>
      <c r="Q460" s="11">
        <f t="shared" si="123"/>
        <v>0.051906285630904936</v>
      </c>
      <c r="R460" s="11">
        <f t="shared" si="124"/>
        <v>-2.5234108170160376</v>
      </c>
      <c r="S460" s="11">
        <f t="shared" si="125"/>
        <v>0.5037232805232045</v>
      </c>
    </row>
    <row r="461" spans="1:19" ht="12.75">
      <c r="A461" s="11">
        <v>446</v>
      </c>
      <c r="B461" s="11">
        <f t="shared" si="108"/>
        <v>2.9727750000000004</v>
      </c>
      <c r="C461" s="11">
        <f t="shared" si="109"/>
        <v>2.57372046528504</v>
      </c>
      <c r="D461" s="11">
        <f t="shared" si="110"/>
        <v>-2.5371327385440554</v>
      </c>
      <c r="E461" s="11">
        <f t="shared" si="111"/>
        <v>0.43242860732725064</v>
      </c>
      <c r="F461" s="11">
        <f t="shared" si="112"/>
        <v>-2.506189948532795</v>
      </c>
      <c r="G461" s="11">
        <f t="shared" si="113"/>
        <v>1.5988755869354527</v>
      </c>
      <c r="H461" s="11">
        <f t="shared" si="114"/>
        <v>1.10667708359898</v>
      </c>
      <c r="I461" s="11">
        <f t="shared" si="115"/>
        <v>7.651091856187736</v>
      </c>
      <c r="J461" s="11">
        <f t="shared" si="116"/>
        <v>-8.260702672941502</v>
      </c>
      <c r="K461" s="11">
        <f t="shared" si="117"/>
        <v>5.242569231666858</v>
      </c>
      <c r="L461" s="11">
        <f t="shared" si="118"/>
        <v>-6.5016293083667795</v>
      </c>
      <c r="M461" s="11">
        <f t="shared" si="119"/>
        <v>1.0953254254850648</v>
      </c>
      <c r="N461" s="11">
        <f t="shared" si="120"/>
        <v>0.8599114578202901</v>
      </c>
      <c r="O461" s="11">
        <f t="shared" si="121"/>
        <v>0.022162392851740972</v>
      </c>
      <c r="P461" s="11">
        <f t="shared" si="122"/>
        <v>0.9159710438246712</v>
      </c>
      <c r="Q461" s="11">
        <f t="shared" si="123"/>
        <v>0.050540883908333965</v>
      </c>
      <c r="R461" s="11">
        <f t="shared" si="124"/>
        <v>-2.5371327385440554</v>
      </c>
      <c r="S461" s="11">
        <f t="shared" si="125"/>
        <v>0.43242860732725064</v>
      </c>
    </row>
    <row r="462" spans="1:19" ht="12.75">
      <c r="A462" s="11">
        <v>447</v>
      </c>
      <c r="B462" s="11">
        <f t="shared" si="108"/>
        <v>3.000987500000001</v>
      </c>
      <c r="C462" s="11">
        <f t="shared" si="109"/>
        <v>2.5742343621339434</v>
      </c>
      <c r="D462" s="11">
        <f t="shared" si="110"/>
        <v>-2.5488301953901513</v>
      </c>
      <c r="E462" s="11">
        <f t="shared" si="111"/>
        <v>0.360759180421723</v>
      </c>
      <c r="F462" s="11">
        <f t="shared" si="112"/>
        <v>-2.5308035413753034</v>
      </c>
      <c r="G462" s="11">
        <f t="shared" si="113"/>
        <v>1.6127490226685857</v>
      </c>
      <c r="H462" s="11">
        <f t="shared" si="114"/>
        <v>1.1896217119825527</v>
      </c>
      <c r="I462" s="11">
        <f t="shared" si="115"/>
        <v>7.7252451428344395</v>
      </c>
      <c r="J462" s="11">
        <f t="shared" si="116"/>
        <v>-8.498643668764869</v>
      </c>
      <c r="K462" s="11">
        <f t="shared" si="117"/>
        <v>5.389012627631377</v>
      </c>
      <c r="L462" s="11">
        <f t="shared" si="118"/>
        <v>-6.533619141081046</v>
      </c>
      <c r="M462" s="11">
        <f t="shared" si="119"/>
        <v>0.91408214948483</v>
      </c>
      <c r="N462" s="11">
        <f t="shared" si="120"/>
        <v>0.8594858817893213</v>
      </c>
      <c r="O462" s="11">
        <f t="shared" si="121"/>
        <v>0.01846682085282193</v>
      </c>
      <c r="P462" s="11">
        <f t="shared" si="122"/>
        <v>0.9182244235593212</v>
      </c>
      <c r="Q462" s="11">
        <f t="shared" si="123"/>
        <v>0.049209034130956536</v>
      </c>
      <c r="R462" s="11">
        <f t="shared" si="124"/>
        <v>-2.5488301953901513</v>
      </c>
      <c r="S462" s="11">
        <f t="shared" si="125"/>
        <v>0.360759180421723</v>
      </c>
    </row>
    <row r="463" spans="1:19" ht="12.75">
      <c r="A463" s="11">
        <v>448</v>
      </c>
      <c r="B463" s="11">
        <f aca="true" t="shared" si="126" ref="B463:B526">A463*$G$7+$C$6</f>
        <v>3.0292000000000012</v>
      </c>
      <c r="C463" s="11">
        <f t="shared" si="109"/>
        <v>2.5747382097192593</v>
      </c>
      <c r="D463" s="11">
        <f t="shared" si="110"/>
        <v>-2.558493135004919</v>
      </c>
      <c r="E463" s="11">
        <f t="shared" si="111"/>
        <v>0.2887727942882387</v>
      </c>
      <c r="F463" s="11">
        <f t="shared" si="112"/>
        <v>-2.555415702586461</v>
      </c>
      <c r="G463" s="11">
        <f t="shared" si="113"/>
        <v>1.626623259078313</v>
      </c>
      <c r="H463" s="11">
        <f t="shared" si="114"/>
        <v>1.2733878957058353</v>
      </c>
      <c r="I463" s="11">
        <f t="shared" si="115"/>
        <v>7.799396984881583</v>
      </c>
      <c r="J463" s="11">
        <f t="shared" si="116"/>
        <v>-8.743447676924795</v>
      </c>
      <c r="K463" s="11">
        <f t="shared" si="117"/>
        <v>5.539585233720115</v>
      </c>
      <c r="L463" s="11">
        <f t="shared" si="118"/>
        <v>-6.5603719761997095</v>
      </c>
      <c r="M463" s="11">
        <f t="shared" si="119"/>
        <v>0.7319147348786751</v>
      </c>
      <c r="N463" s="11">
        <f t="shared" si="120"/>
        <v>0.8591490059645098</v>
      </c>
      <c r="O463" s="11">
        <f t="shared" si="121"/>
        <v>0.014765712085333851</v>
      </c>
      <c r="P463" s="11">
        <f t="shared" si="122"/>
        <v>0.9204193759781163</v>
      </c>
      <c r="Q463" s="11">
        <f t="shared" si="123"/>
        <v>0.04791004328773856</v>
      </c>
      <c r="R463" s="11">
        <f t="shared" si="124"/>
        <v>-2.558493135004919</v>
      </c>
      <c r="S463" s="11">
        <f t="shared" si="125"/>
        <v>0.2887727942882387</v>
      </c>
    </row>
    <row r="464" spans="1:19" ht="12.75">
      <c r="A464" s="11">
        <v>449</v>
      </c>
      <c r="B464" s="11">
        <f t="shared" si="126"/>
        <v>3.0574125000000016</v>
      </c>
      <c r="C464" s="11">
        <f aca="true" t="shared" si="127" ref="C464:C527">$C$2*EXP($C$3*B464+$C$4)+$C$5</f>
        <v>2.5752322045545464</v>
      </c>
      <c r="D464" s="11">
        <f aca="true" t="shared" si="128" ref="D464:D527">C464*COS(B464)</f>
        <v>-2.5661131597426348</v>
      </c>
      <c r="E464" s="11">
        <f aca="true" t="shared" si="129" ref="E464:E527">C464*SIN(B464)</f>
        <v>0.2165275011875886</v>
      </c>
      <c r="F464" s="11">
        <f aca="true" t="shared" si="130" ref="F464:F527">B464*COS(C464)</f>
        <v>-2.580026317935364</v>
      </c>
      <c r="G464" s="11">
        <f aca="true" t="shared" si="131" ref="G464:G527">B464*SIN(C464)</f>
        <v>1.640498519937506</v>
      </c>
      <c r="H464" s="11">
        <f aca="true" t="shared" si="132" ref="H464:H527">(B464^2-C464^2)/2</f>
        <v>1.357975143890696</v>
      </c>
      <c r="I464" s="11">
        <f aca="true" t="shared" si="133" ref="I464:I527">B464*C464</f>
        <v>7.873547132607631</v>
      </c>
      <c r="J464" s="11">
        <f aca="true" t="shared" si="134" ref="J464:J527">COSH(B464)*COS(C464)</f>
        <v>-8.995310386450795</v>
      </c>
      <c r="K464" s="11">
        <f aca="true" t="shared" si="135" ref="K464:K527">SINH(B464)*SIN(C464)</f>
        <v>5.6944055637412685</v>
      </c>
      <c r="L464" s="11">
        <f aca="true" t="shared" si="136" ref="L464:L527">COSH(C464)*COS(B464)</f>
        <v>-6.581861829148215</v>
      </c>
      <c r="M464" s="11">
        <f aca="true" t="shared" si="137" ref="M464:M527">SINH(C464)*SIN(B464)</f>
        <v>0.5489730246438362</v>
      </c>
      <c r="N464" s="11">
        <f aca="true" t="shared" si="138" ref="N464:N527">SINH(C464)/(COSH(C464)-COS(B464))</f>
        <v>0.8589008215887766</v>
      </c>
      <c r="O464" s="11">
        <f aca="true" t="shared" si="139" ref="O464:O527">SIN(B464)/(COSH(C464)-COS(B464))</f>
        <v>0.011060769753363564</v>
      </c>
      <c r="P464" s="11">
        <f aca="true" t="shared" si="140" ref="P464:P527">SINH(B464)/(COSH(B464)-COS(C464))</f>
        <v>0.922557313089884</v>
      </c>
      <c r="Q464" s="11">
        <f aca="true" t="shared" si="141" ref="Q464:Q527">SIN(C464)/(COSH(B464)-COS(C464))</f>
        <v>0.04664322524526339</v>
      </c>
      <c r="R464" s="11">
        <f aca="true" t="shared" si="142" ref="R464:R527">CHOOSE($K$1,B464,C464,D464,F464,H464,-H464,J464,L464,N464,P464)</f>
        <v>-2.5661131597426348</v>
      </c>
      <c r="S464" s="11">
        <f aca="true" t="shared" si="143" ref="S464:S527">CHOOSE($K$1,C464,B464,E464,G464,I464,I464,K464,M464,O464,Q464)</f>
        <v>0.2165275011875886</v>
      </c>
    </row>
    <row r="465" spans="1:19" ht="12.75">
      <c r="A465" s="11">
        <v>450</v>
      </c>
      <c r="B465" s="11">
        <f t="shared" si="126"/>
        <v>3.085625000000002</v>
      </c>
      <c r="C465" s="11">
        <f t="shared" si="127"/>
        <v>2.5757165393105366</v>
      </c>
      <c r="D465" s="11">
        <f t="shared" si="128"/>
        <v>-2.571683532986388</v>
      </c>
      <c r="E465" s="11">
        <f t="shared" si="129"/>
        <v>0.14408156386052554</v>
      </c>
      <c r="F465" s="11">
        <f t="shared" si="130"/>
        <v>-2.6046352784164</v>
      </c>
      <c r="G465" s="11">
        <f t="shared" si="131"/>
        <v>1.6543750200766856</v>
      </c>
      <c r="H465" s="11">
        <f t="shared" si="132"/>
        <v>1.4433829748735834</v>
      </c>
      <c r="I465" s="11">
        <f t="shared" si="133"/>
        <v>7.94769534661008</v>
      </c>
      <c r="J465" s="11">
        <f t="shared" si="134"/>
        <v>-9.254433111112201</v>
      </c>
      <c r="K465" s="11">
        <f t="shared" si="135"/>
        <v>5.85359549946954</v>
      </c>
      <c r="L465" s="11">
        <f t="shared" si="136"/>
        <v>-6.5980671297390865</v>
      </c>
      <c r="M465" s="11">
        <f t="shared" si="137"/>
        <v>0.3654075176390858</v>
      </c>
      <c r="N465" s="11">
        <f t="shared" si="138"/>
        <v>0.8587413079022492</v>
      </c>
      <c r="O465" s="11">
        <f t="shared" si="139"/>
        <v>0.007353694271214105</v>
      </c>
      <c r="P465" s="11">
        <f t="shared" si="140"/>
        <v>0.9246396181472057</v>
      </c>
      <c r="Q465" s="11">
        <f t="shared" si="141"/>
        <v>0.04540790115077904</v>
      </c>
      <c r="R465" s="11">
        <f t="shared" si="142"/>
        <v>-2.571683532986388</v>
      </c>
      <c r="S465" s="11">
        <f t="shared" si="143"/>
        <v>0.14408156386052554</v>
      </c>
    </row>
    <row r="466" spans="1:19" ht="12.75">
      <c r="A466" s="11">
        <v>451</v>
      </c>
      <c r="B466" s="11">
        <f t="shared" si="126"/>
        <v>3.1138375000000007</v>
      </c>
      <c r="C466" s="11">
        <f t="shared" si="127"/>
        <v>2.5761914028902817</v>
      </c>
      <c r="D466" s="11">
        <f t="shared" si="128"/>
        <v>-2.5751991839320474</v>
      </c>
      <c r="E466" s="11">
        <f t="shared" si="129"/>
        <v>0.0714934080983365</v>
      </c>
      <c r="F466" s="11">
        <f t="shared" si="130"/>
        <v>-2.6292424800760994</v>
      </c>
      <c r="G466" s="11">
        <f t="shared" si="131"/>
        <v>1.668252965640864</v>
      </c>
      <c r="H466" s="11">
        <f t="shared" si="132"/>
        <v>1.529610916040228</v>
      </c>
      <c r="I466" s="11">
        <f t="shared" si="133"/>
        <v>8.021841397497369</v>
      </c>
      <c r="J466" s="11">
        <f t="shared" si="134"/>
        <v>-9.521022949778498</v>
      </c>
      <c r="K466" s="11">
        <f t="shared" si="135"/>
        <v>6.017280387643583</v>
      </c>
      <c r="L466" s="11">
        <f t="shared" si="136"/>
        <v>-6.6089707361010195</v>
      </c>
      <c r="M466" s="11">
        <f t="shared" si="137"/>
        <v>0.18136924153412917</v>
      </c>
      <c r="N466" s="11">
        <f t="shared" si="138"/>
        <v>0.858670432195692</v>
      </c>
      <c r="O466" s="11">
        <f t="shared" si="139"/>
        <v>0.0036461843217309607</v>
      </c>
      <c r="P466" s="11">
        <f t="shared" si="140"/>
        <v>0.9266676459399236</v>
      </c>
      <c r="Q466" s="11">
        <f t="shared" si="141"/>
        <v>0.04420339979898534</v>
      </c>
      <c r="R466" s="11">
        <f t="shared" si="142"/>
        <v>-2.5751991839320474</v>
      </c>
      <c r="S466" s="11">
        <f t="shared" si="143"/>
        <v>0.0714934080983365</v>
      </c>
    </row>
    <row r="467" spans="1:19" ht="12.75">
      <c r="A467" s="11">
        <v>452</v>
      </c>
      <c r="B467" s="11">
        <f t="shared" si="126"/>
        <v>3.142050000000001</v>
      </c>
      <c r="C467" s="11">
        <f t="shared" si="127"/>
        <v>2.576656980502831</v>
      </c>
      <c r="D467" s="11">
        <f t="shared" si="128"/>
        <v>-2.5766567110286553</v>
      </c>
      <c r="E467" s="11">
        <f t="shared" si="129"/>
        <v>-0.0011784247792890328</v>
      </c>
      <c r="F467" s="11">
        <f t="shared" si="130"/>
        <v>-2.6538478238454117</v>
      </c>
      <c r="G467" s="11">
        <f t="shared" si="131"/>
        <v>1.6821325543401682</v>
      </c>
      <c r="H467" s="11">
        <f t="shared" si="132"/>
        <v>1.6166585036630199</v>
      </c>
      <c r="I467" s="11">
        <f t="shared" si="133"/>
        <v>8.095985065588923</v>
      </c>
      <c r="J467" s="11">
        <f t="shared" si="134"/>
        <v>-9.795292951382338</v>
      </c>
      <c r="K467" s="11">
        <f t="shared" si="135"/>
        <v>6.185589139717147</v>
      </c>
      <c r="L467" s="11">
        <f t="shared" si="136"/>
        <v>-6.614559944936865</v>
      </c>
      <c r="M467" s="11">
        <f t="shared" si="137"/>
        <v>-0.0029903744432256316</v>
      </c>
      <c r="N467" s="11">
        <f t="shared" si="138"/>
        <v>0.8586881497937612</v>
      </c>
      <c r="O467" s="11">
        <f t="shared" si="139"/>
        <v>-6.006208662140524E-05</v>
      </c>
      <c r="P467" s="11">
        <f t="shared" si="140"/>
        <v>0.9286427231039065</v>
      </c>
      <c r="Q467" s="11">
        <f t="shared" si="141"/>
        <v>0.043029057964351136</v>
      </c>
      <c r="R467" s="11">
        <f t="shared" si="142"/>
        <v>-2.5766567110286553</v>
      </c>
      <c r="S467" s="11">
        <f t="shared" si="143"/>
        <v>-0.0011784247792890328</v>
      </c>
    </row>
    <row r="468" spans="1:19" ht="12.75">
      <c r="A468" s="11">
        <v>453</v>
      </c>
      <c r="B468" s="11">
        <f t="shared" si="126"/>
        <v>3.1702625000000015</v>
      </c>
      <c r="C468" s="11">
        <f t="shared" si="127"/>
        <v>2.5771134537354663</v>
      </c>
      <c r="D468" s="11">
        <f t="shared" si="128"/>
        <v>-2.576054384073907</v>
      </c>
      <c r="E468" s="11">
        <f t="shared" si="129"/>
        <v>-0.07387532550145233</v>
      </c>
      <c r="F468" s="11">
        <f t="shared" si="130"/>
        <v>-2.67845121537721</v>
      </c>
      <c r="G468" s="11">
        <f t="shared" si="131"/>
        <v>1.6960139756943649</v>
      </c>
      <c r="H468" s="11">
        <f t="shared" si="132"/>
        <v>1.704525282740958</v>
      </c>
      <c r="I468" s="11">
        <f t="shared" si="133"/>
        <v>8.170126140623038</v>
      </c>
      <c r="J468" s="11">
        <f t="shared" si="134"/>
        <v>-10.077462284616432</v>
      </c>
      <c r="K468" s="11">
        <f t="shared" si="135"/>
        <v>6.358654334443308</v>
      </c>
      <c r="L468" s="11">
        <f t="shared" si="136"/>
        <v>-6.6148264981123015</v>
      </c>
      <c r="M468" s="11">
        <f t="shared" si="137"/>
        <v>-0.18751962684111548</v>
      </c>
      <c r="N468" s="11">
        <f t="shared" si="138"/>
        <v>0.8587944039681017</v>
      </c>
      <c r="O468" s="11">
        <f t="shared" si="139"/>
        <v>-0.0037633465660621345</v>
      </c>
      <c r="P468" s="11">
        <f t="shared" si="140"/>
        <v>0.9305661484436334</v>
      </c>
      <c r="Q468" s="11">
        <f t="shared" si="141"/>
        <v>0.04188422070070259</v>
      </c>
      <c r="R468" s="11">
        <f t="shared" si="142"/>
        <v>-2.576054384073907</v>
      </c>
      <c r="S468" s="11">
        <f t="shared" si="143"/>
        <v>-0.07387532550145233</v>
      </c>
    </row>
    <row r="469" spans="1:19" ht="12.75">
      <c r="A469" s="11">
        <v>454</v>
      </c>
      <c r="B469" s="11">
        <f t="shared" si="126"/>
        <v>3.198475000000002</v>
      </c>
      <c r="C469" s="11">
        <f t="shared" si="127"/>
        <v>2.5775610006245264</v>
      </c>
      <c r="D469" s="11">
        <f t="shared" si="128"/>
        <v>-2.573392144964388</v>
      </c>
      <c r="E469" s="11">
        <f t="shared" si="129"/>
        <v>-0.1465386644408071</v>
      </c>
      <c r="F469" s="11">
        <f t="shared" si="130"/>
        <v>-2.7030525648888823</v>
      </c>
      <c r="G469" s="11">
        <f t="shared" si="131"/>
        <v>1.709897411271403</v>
      </c>
      <c r="H469" s="11">
        <f t="shared" si="132"/>
        <v>1.793210806842251</v>
      </c>
      <c r="I469" s="11">
        <f t="shared" si="133"/>
        <v>8.244264421472538</v>
      </c>
      <c r="J469" s="11">
        <f t="shared" si="134"/>
        <v>-10.367756412499892</v>
      </c>
      <c r="K469" s="11">
        <f t="shared" si="135"/>
        <v>6.536612323373746</v>
      </c>
      <c r="L469" s="11">
        <f t="shared" si="136"/>
        <v>-6.609766585579754</v>
      </c>
      <c r="M469" s="11">
        <f t="shared" si="137"/>
        <v>-0.3720666652985089</v>
      </c>
      <c r="N469" s="11">
        <f t="shared" si="138"/>
        <v>0.8589891257802681</v>
      </c>
      <c r="O469" s="11">
        <f t="shared" si="139"/>
        <v>-0.007461969301326373</v>
      </c>
      <c r="P469" s="11">
        <f t="shared" si="140"/>
        <v>0.9324391932672431</v>
      </c>
      <c r="Q469" s="11">
        <f t="shared" si="141"/>
        <v>0.04076824160976875</v>
      </c>
      <c r="R469" s="11">
        <f t="shared" si="142"/>
        <v>-2.573392144964388</v>
      </c>
      <c r="S469" s="11">
        <f t="shared" si="143"/>
        <v>-0.1465386644408071</v>
      </c>
    </row>
    <row r="470" spans="1:19" ht="12.75">
      <c r="A470" s="11">
        <v>455</v>
      </c>
      <c r="B470" s="11">
        <f t="shared" si="126"/>
        <v>3.2266875000000006</v>
      </c>
      <c r="C470" s="11">
        <f t="shared" si="127"/>
        <v>2.577999795724846</v>
      </c>
      <c r="D470" s="11">
        <f t="shared" si="128"/>
        <v>-2.568671607101275</v>
      </c>
      <c r="E470" s="11">
        <f t="shared" si="129"/>
        <v>-0.21910983918824983</v>
      </c>
      <c r="F470" s="11">
        <f t="shared" si="130"/>
        <v>-2.7276517870098194</v>
      </c>
      <c r="G470" s="11">
        <f t="shared" si="131"/>
        <v>1.7237830349201124</v>
      </c>
      <c r="H470" s="11">
        <f t="shared" si="132"/>
        <v>1.8827146379494528</v>
      </c>
      <c r="I470" s="11">
        <f t="shared" si="133"/>
        <v>8.318399715867915</v>
      </c>
      <c r="J470" s="11">
        <f t="shared" si="134"/>
        <v>-10.66640727195282</v>
      </c>
      <c r="K470" s="11">
        <f t="shared" si="135"/>
        <v>6.719603339357135</v>
      </c>
      <c r="L470" s="11">
        <f t="shared" si="136"/>
        <v>-6.599380844644644</v>
      </c>
      <c r="M470" s="11">
        <f t="shared" si="137"/>
        <v>-0.5564796197404339</v>
      </c>
      <c r="N470" s="11">
        <f t="shared" si="138"/>
        <v>0.8592722338544241</v>
      </c>
      <c r="O470" s="11">
        <f t="shared" si="139"/>
        <v>-0.011154228009192557</v>
      </c>
      <c r="P470" s="11">
        <f t="shared" si="140"/>
        <v>0.9342631017327675</v>
      </c>
      <c r="Q470" s="11">
        <f t="shared" si="141"/>
        <v>0.03968048308032193</v>
      </c>
      <c r="R470" s="11">
        <f t="shared" si="142"/>
        <v>-2.568671607101275</v>
      </c>
      <c r="S470" s="11">
        <f t="shared" si="143"/>
        <v>-0.21910983918824983</v>
      </c>
    </row>
    <row r="471" spans="1:19" ht="12.75">
      <c r="A471" s="11">
        <v>456</v>
      </c>
      <c r="B471" s="11">
        <f t="shared" si="126"/>
        <v>3.254900000000001</v>
      </c>
      <c r="C471" s="11">
        <f t="shared" si="127"/>
        <v>2.5784300101778364</v>
      </c>
      <c r="D471" s="11">
        <f t="shared" si="128"/>
        <v>-2.5618960534532618</v>
      </c>
      <c r="E471" s="11">
        <f t="shared" si="129"/>
        <v>-0.2915303220700727</v>
      </c>
      <c r="F471" s="11">
        <f t="shared" si="130"/>
        <v>-2.7522488006336583</v>
      </c>
      <c r="G471" s="11">
        <f t="shared" si="131"/>
        <v>1.737671012997166</v>
      </c>
      <c r="H471" s="11">
        <f t="shared" si="132"/>
        <v>1.9730363463071647</v>
      </c>
      <c r="I471" s="11">
        <f t="shared" si="133"/>
        <v>8.392531840127843</v>
      </c>
      <c r="J471" s="11">
        <f t="shared" si="134"/>
        <v>-10.973653458522442</v>
      </c>
      <c r="K471" s="11">
        <f t="shared" si="135"/>
        <v>6.907771608123162</v>
      </c>
      <c r="L471" s="11">
        <f t="shared" si="136"/>
        <v>-6.583674355583922</v>
      </c>
      <c r="M471" s="11">
        <f t="shared" si="137"/>
        <v>-0.7406067273537321</v>
      </c>
      <c r="N471" s="11">
        <f t="shared" si="138"/>
        <v>0.8596436340797391</v>
      </c>
      <c r="O471" s="11">
        <f t="shared" si="139"/>
        <v>-0.014838416907908353</v>
      </c>
      <c r="P471" s="11">
        <f t="shared" si="140"/>
        <v>0.9360390912043338</v>
      </c>
      <c r="Q471" s="11">
        <f t="shared" si="141"/>
        <v>0.038620316499493754</v>
      </c>
      <c r="R471" s="11">
        <f t="shared" si="142"/>
        <v>-2.5618960534532618</v>
      </c>
      <c r="S471" s="11">
        <f t="shared" si="143"/>
        <v>-0.2915303220700727</v>
      </c>
    </row>
    <row r="472" spans="1:19" ht="12.75">
      <c r="A472" s="11">
        <v>457</v>
      </c>
      <c r="B472" s="11">
        <f t="shared" si="126"/>
        <v>3.2831125000000014</v>
      </c>
      <c r="C472" s="11">
        <f t="shared" si="127"/>
        <v>2.5788518117782346</v>
      </c>
      <c r="D472" s="11">
        <f t="shared" si="128"/>
        <v>-2.5530704332794856</v>
      </c>
      <c r="E472" s="11">
        <f t="shared" si="129"/>
        <v>-0.3637417075700594</v>
      </c>
      <c r="F472" s="11">
        <f t="shared" si="130"/>
        <v>-2.776843528775114</v>
      </c>
      <c r="G472" s="11">
        <f t="shared" si="131"/>
        <v>1.7515615045884154</v>
      </c>
      <c r="H472" s="11">
        <f t="shared" si="132"/>
        <v>2.0641755102721877</v>
      </c>
      <c r="I472" s="11">
        <f t="shared" si="133"/>
        <v>8.466660618896773</v>
      </c>
      <c r="J472" s="11">
        <f t="shared" si="134"/>
        <v>-11.28974041640764</v>
      </c>
      <c r="K472" s="11">
        <f t="shared" si="135"/>
        <v>7.101265463041019</v>
      </c>
      <c r="L472" s="11">
        <f t="shared" si="136"/>
        <v>-6.562656633629383</v>
      </c>
      <c r="M472" s="11">
        <f t="shared" si="137"/>
        <v>-0.9242964592436315</v>
      </c>
      <c r="N472" s="11">
        <f t="shared" si="138"/>
        <v>0.8601032192423815</v>
      </c>
      <c r="O472" s="11">
        <f t="shared" si="139"/>
        <v>-0.018512825698754082</v>
      </c>
      <c r="P472" s="11">
        <f t="shared" si="140"/>
        <v>0.9377683526171956</v>
      </c>
      <c r="Q472" s="11">
        <f t="shared" si="141"/>
        <v>0.03758712243779673</v>
      </c>
      <c r="R472" s="11">
        <f t="shared" si="142"/>
        <v>-2.5530704332794856</v>
      </c>
      <c r="S472" s="11">
        <f t="shared" si="143"/>
        <v>-0.3637417075700594</v>
      </c>
    </row>
    <row r="473" spans="1:19" ht="12.75">
      <c r="A473" s="11">
        <v>458</v>
      </c>
      <c r="B473" s="11">
        <f t="shared" si="126"/>
        <v>3.311325000000002</v>
      </c>
      <c r="C473" s="11">
        <f t="shared" si="127"/>
        <v>2.5792653650395487</v>
      </c>
      <c r="D473" s="11">
        <f t="shared" si="128"/>
        <v>-2.542201357516272</v>
      </c>
      <c r="E473" s="11">
        <f t="shared" si="129"/>
        <v>-0.4356857596192711</v>
      </c>
      <c r="F473" s="11">
        <f t="shared" si="130"/>
        <v>-2.8014358984312646</v>
      </c>
      <c r="G473" s="11">
        <f t="shared" si="131"/>
        <v>1.7654546617247429</v>
      </c>
      <c r="H473" s="11">
        <f t="shared" si="132"/>
        <v>2.1561317161662075</v>
      </c>
      <c r="I473" s="11">
        <f t="shared" si="133"/>
        <v>8.540785884889589</v>
      </c>
      <c r="J473" s="11">
        <f t="shared" si="134"/>
        <v>-11.614920633933625</v>
      </c>
      <c r="K473" s="11">
        <f t="shared" si="135"/>
        <v>7.300237463144039</v>
      </c>
      <c r="L473" s="11">
        <f t="shared" si="136"/>
        <v>-6.5363416173309705</v>
      </c>
      <c r="M473" s="11">
        <f t="shared" si="137"/>
        <v>-1.1073976466723363</v>
      </c>
      <c r="N473" s="11">
        <f t="shared" si="138"/>
        <v>0.860650868586977</v>
      </c>
      <c r="O473" s="11">
        <f t="shared" si="139"/>
        <v>-0.02217573856204167</v>
      </c>
      <c r="P473" s="11">
        <f t="shared" si="140"/>
        <v>0.939452050850519</v>
      </c>
      <c r="Q473" s="11">
        <f t="shared" si="141"/>
        <v>0.036580290809325205</v>
      </c>
      <c r="R473" s="11">
        <f t="shared" si="142"/>
        <v>-2.542201357516272</v>
      </c>
      <c r="S473" s="11">
        <f t="shared" si="143"/>
        <v>-0.4356857596192711</v>
      </c>
    </row>
    <row r="474" spans="1:19" ht="12.75">
      <c r="A474" s="11">
        <v>459</v>
      </c>
      <c r="B474" s="11">
        <f t="shared" si="126"/>
        <v>3.3395375000000005</v>
      </c>
      <c r="C474" s="11">
        <f t="shared" si="127"/>
        <v>2.5796708312582206</v>
      </c>
      <c r="D474" s="11">
        <f t="shared" si="128"/>
        <v>-2.529297092832534</v>
      </c>
      <c r="E474" s="11">
        <f t="shared" si="129"/>
        <v>-0.5073044587162362</v>
      </c>
      <c r="F474" s="11">
        <f t="shared" si="130"/>
        <v>-2.8260258404471386</v>
      </c>
      <c r="G474" s="11">
        <f t="shared" si="131"/>
        <v>1.7793506295925205</v>
      </c>
      <c r="H474" s="11">
        <f t="shared" si="132"/>
        <v>2.248904558130887</v>
      </c>
      <c r="I474" s="11">
        <f t="shared" si="133"/>
        <v>8.614907478643001</v>
      </c>
      <c r="J474" s="11">
        <f t="shared" si="134"/>
        <v>-11.949453844632192</v>
      </c>
      <c r="K474" s="11">
        <f t="shared" si="135"/>
        <v>7.5048445145143665</v>
      </c>
      <c r="L474" s="11">
        <f t="shared" si="136"/>
        <v>-6.504747653317874</v>
      </c>
      <c r="M474" s="11">
        <f t="shared" si="137"/>
        <v>-1.289759606780984</v>
      </c>
      <c r="N474" s="11">
        <f t="shared" si="138"/>
        <v>0.861286447307387</v>
      </c>
      <c r="O474" s="11">
        <f t="shared" si="139"/>
        <v>-0.02582543316989913</v>
      </c>
      <c r="P474" s="11">
        <f t="shared" si="140"/>
        <v>0.9410913251069035</v>
      </c>
      <c r="Q474" s="11">
        <f t="shared" si="141"/>
        <v>0.0355992210085576</v>
      </c>
      <c r="R474" s="11">
        <f t="shared" si="142"/>
        <v>-2.529297092832534</v>
      </c>
      <c r="S474" s="11">
        <f t="shared" si="143"/>
        <v>-0.5073044587162362</v>
      </c>
    </row>
    <row r="475" spans="1:19" ht="12.75">
      <c r="A475" s="11">
        <v>460</v>
      </c>
      <c r="B475" s="11">
        <f t="shared" si="126"/>
        <v>3.367750000000001</v>
      </c>
      <c r="C475" s="11">
        <f t="shared" si="127"/>
        <v>2.580068368576539</v>
      </c>
      <c r="D475" s="11">
        <f t="shared" si="128"/>
        <v>-2.514367554359701</v>
      </c>
      <c r="E475" s="11">
        <f t="shared" si="129"/>
        <v>-0.5785400488405448</v>
      </c>
      <c r="F475" s="11">
        <f t="shared" si="130"/>
        <v>-2.85061328938548</v>
      </c>
      <c r="G475" s="11">
        <f t="shared" si="131"/>
        <v>1.7932495467387968</v>
      </c>
      <c r="H475" s="11">
        <f t="shared" si="132"/>
        <v>2.342493637985402</v>
      </c>
      <c r="I475" s="11">
        <f t="shared" si="133"/>
        <v>8.68902524827364</v>
      </c>
      <c r="J475" s="11">
        <f t="shared" si="134"/>
        <v>-12.293607234087895</v>
      </c>
      <c r="K475" s="11">
        <f t="shared" si="135"/>
        <v>7.715247995124503</v>
      </c>
      <c r="L475" s="11">
        <f t="shared" si="136"/>
        <v>-6.467897477477964</v>
      </c>
      <c r="M475" s="11">
        <f t="shared" si="137"/>
        <v>-1.4712322676972658</v>
      </c>
      <c r="N475" s="11">
        <f t="shared" si="138"/>
        <v>0.8620098059666436</v>
      </c>
      <c r="O475" s="11">
        <f t="shared" si="139"/>
        <v>-0.029460179718265936</v>
      </c>
      <c r="P475" s="11">
        <f t="shared" si="140"/>
        <v>0.9426872892976922</v>
      </c>
      <c r="Q475" s="11">
        <f t="shared" si="141"/>
        <v>0.034643322025127085</v>
      </c>
      <c r="R475" s="11">
        <f t="shared" si="142"/>
        <v>-2.514367554359701</v>
      </c>
      <c r="S475" s="11">
        <f t="shared" si="143"/>
        <v>-0.5785400488405448</v>
      </c>
    </row>
    <row r="476" spans="1:19" ht="12.75">
      <c r="A476" s="11">
        <v>461</v>
      </c>
      <c r="B476" s="11">
        <f t="shared" si="126"/>
        <v>3.3959625000000013</v>
      </c>
      <c r="C476" s="11">
        <f t="shared" si="127"/>
        <v>2.580458132044314</v>
      </c>
      <c r="D476" s="11">
        <f t="shared" si="128"/>
        <v>-2.497424297103063</v>
      </c>
      <c r="E476" s="11">
        <f t="shared" si="129"/>
        <v>-0.6493350841229053</v>
      </c>
      <c r="F476" s="11">
        <f t="shared" si="130"/>
        <v>-2.875198183400525</v>
      </c>
      <c r="G476" s="11">
        <f t="shared" si="131"/>
        <v>1.8071515452713363</v>
      </c>
      <c r="H476" s="11">
        <f t="shared" si="132"/>
        <v>2.436898565086315</v>
      </c>
      <c r="I476" s="11">
        <f t="shared" si="133"/>
        <v>8.763139049242541</v>
      </c>
      <c r="J476" s="11">
        <f t="shared" si="134"/>
        <v>-12.647655652714597</v>
      </c>
      <c r="K476" s="11">
        <f t="shared" si="135"/>
        <v>7.931613883235122</v>
      </c>
      <c r="L476" s="11">
        <f t="shared" si="136"/>
        <v>-6.425818192578535</v>
      </c>
      <c r="M476" s="11">
        <f t="shared" si="137"/>
        <v>-1.6516662929313677</v>
      </c>
      <c r="N476" s="11">
        <f t="shared" si="138"/>
        <v>0.8628207798458698</v>
      </c>
      <c r="O476" s="11">
        <f t="shared" si="139"/>
        <v>-0.03307823998059715</v>
      </c>
      <c r="P476" s="11">
        <f t="shared" si="140"/>
        <v>0.944241032433168</v>
      </c>
      <c r="Q476" s="11">
        <f t="shared" si="141"/>
        <v>0.03371201253787703</v>
      </c>
      <c r="R476" s="11">
        <f t="shared" si="142"/>
        <v>-2.497424297103063</v>
      </c>
      <c r="S476" s="11">
        <f t="shared" si="143"/>
        <v>-0.6493350841229053</v>
      </c>
    </row>
    <row r="477" spans="1:19" ht="12.75">
      <c r="A477" s="11">
        <v>462</v>
      </c>
      <c r="B477" s="11">
        <f t="shared" si="126"/>
        <v>3.4241750000000017</v>
      </c>
      <c r="C477" s="11">
        <f t="shared" si="127"/>
        <v>2.580840273679356</v>
      </c>
      <c r="D477" s="11">
        <f t="shared" si="128"/>
        <v>-2.4784805060424273</v>
      </c>
      <c r="E477" s="11">
        <f t="shared" si="129"/>
        <v>-0.7196324752351058</v>
      </c>
      <c r="F477" s="11">
        <f t="shared" si="130"/>
        <v>-2.899780464115715</v>
      </c>
      <c r="G477" s="11">
        <f t="shared" si="131"/>
        <v>1.8210567510535915</v>
      </c>
      <c r="H477" s="11">
        <f t="shared" si="132"/>
        <v>2.53211895618984</v>
      </c>
      <c r="I477" s="11">
        <f t="shared" si="133"/>
        <v>8.837248744126013</v>
      </c>
      <c r="J477" s="11">
        <f t="shared" si="134"/>
        <v>-13.011881834632305</v>
      </c>
      <c r="K477" s="11">
        <f t="shared" si="135"/>
        <v>8.154112889451515</v>
      </c>
      <c r="L477" s="11">
        <f t="shared" si="136"/>
        <v>-6.378541242354141</v>
      </c>
      <c r="M477" s="11">
        <f t="shared" si="137"/>
        <v>-1.8309132049640968</v>
      </c>
      <c r="N477" s="11">
        <f t="shared" si="138"/>
        <v>0.8637191882220147</v>
      </c>
      <c r="O477" s="11">
        <f t="shared" si="139"/>
        <v>-0.03667786638586873</v>
      </c>
      <c r="P477" s="11">
        <f t="shared" si="140"/>
        <v>0.9457536190168023</v>
      </c>
      <c r="Q477" s="11">
        <f t="shared" si="141"/>
        <v>0.03280472098946157</v>
      </c>
      <c r="R477" s="11">
        <f t="shared" si="142"/>
        <v>-2.4784805060424273</v>
      </c>
      <c r="S477" s="11">
        <f t="shared" si="143"/>
        <v>-0.7196324752351058</v>
      </c>
    </row>
    <row r="478" spans="1:19" ht="12.75">
      <c r="A478" s="11">
        <v>463</v>
      </c>
      <c r="B478" s="11">
        <f t="shared" si="126"/>
        <v>3.4523875000000004</v>
      </c>
      <c r="C478" s="11">
        <f t="shared" si="127"/>
        <v>2.5812149425267625</v>
      </c>
      <c r="D478" s="11">
        <f t="shared" si="128"/>
        <v>-2.4575509849309984</v>
      </c>
      <c r="E478" s="11">
        <f t="shared" si="129"/>
        <v>-0.7893755354633916</v>
      </c>
      <c r="F478" s="11">
        <f t="shared" si="130"/>
        <v>-2.924360076505165</v>
      </c>
      <c r="G478" s="11">
        <f t="shared" si="131"/>
        <v>1.8349652838947548</v>
      </c>
      <c r="H478" s="11">
        <f t="shared" si="132"/>
        <v>2.628154435316407</v>
      </c>
      <c r="I478" s="11">
        <f t="shared" si="133"/>
        <v>8.911354202392614</v>
      </c>
      <c r="J478" s="11">
        <f t="shared" si="134"/>
        <v>-13.386576622818199</v>
      </c>
      <c r="K478" s="11">
        <f t="shared" si="135"/>
        <v>8.382920592543902</v>
      </c>
      <c r="L478" s="11">
        <f t="shared" si="136"/>
        <v>-6.32610238208966</v>
      </c>
      <c r="M478" s="11">
        <f t="shared" si="137"/>
        <v>-2.008825507931407</v>
      </c>
      <c r="N478" s="11">
        <f t="shared" si="138"/>
        <v>0.8647048335742271</v>
      </c>
      <c r="O478" s="11">
        <f t="shared" si="139"/>
        <v>-0.04025730112356489</v>
      </c>
      <c r="P478" s="11">
        <f t="shared" si="140"/>
        <v>0.9472260894427589</v>
      </c>
      <c r="Q478" s="11">
        <f t="shared" si="141"/>
        <v>0.03192088564270425</v>
      </c>
      <c r="R478" s="11">
        <f t="shared" si="142"/>
        <v>-2.4575509849309984</v>
      </c>
      <c r="S478" s="11">
        <f t="shared" si="143"/>
        <v>-0.7893755354633916</v>
      </c>
    </row>
    <row r="479" spans="1:19" ht="12.75">
      <c r="A479" s="11">
        <v>464</v>
      </c>
      <c r="B479" s="11">
        <f t="shared" si="126"/>
        <v>3.480600000000001</v>
      </c>
      <c r="C479" s="11">
        <f t="shared" si="127"/>
        <v>2.5815822847170513</v>
      </c>
      <c r="D479" s="11">
        <f t="shared" si="128"/>
        <v>-2.4346521438023925</v>
      </c>
      <c r="E479" s="11">
        <f t="shared" si="129"/>
        <v>-0.858508026429179</v>
      </c>
      <c r="F479" s="11">
        <f t="shared" si="130"/>
        <v>-2.9489369687788214</v>
      </c>
      <c r="G479" s="11">
        <f t="shared" si="131"/>
        <v>1.8488772577349697</v>
      </c>
      <c r="H479" s="11">
        <f t="shared" si="132"/>
        <v>2.725004633617548</v>
      </c>
      <c r="I479" s="11">
        <f t="shared" si="133"/>
        <v>8.985455300186171</v>
      </c>
      <c r="J479" s="11">
        <f t="shared" si="134"/>
        <v>-13.772039200711463</v>
      </c>
      <c r="K479" s="11">
        <f t="shared" si="135"/>
        <v>8.61821757913981</v>
      </c>
      <c r="L479" s="11">
        <f t="shared" si="136"/>
        <v>-6.268541645729434</v>
      </c>
      <c r="M479" s="11">
        <f t="shared" si="137"/>
        <v>-2.1852568093108142</v>
      </c>
      <c r="N479" s="11">
        <f t="shared" si="138"/>
        <v>0.865777500718719</v>
      </c>
      <c r="O479" s="11">
        <f t="shared" si="139"/>
        <v>-0.04381477527843814</v>
      </c>
      <c r="P479" s="11">
        <f t="shared" si="140"/>
        <v>0.9486594603959257</v>
      </c>
      <c r="Q479" s="11">
        <f t="shared" si="141"/>
        <v>0.031059954619873494</v>
      </c>
      <c r="R479" s="11">
        <f t="shared" si="142"/>
        <v>-2.4346521438023925</v>
      </c>
      <c r="S479" s="11">
        <f t="shared" si="143"/>
        <v>-0.858508026429179</v>
      </c>
    </row>
    <row r="480" spans="1:19" ht="12.75">
      <c r="A480" s="11">
        <v>465</v>
      </c>
      <c r="B480" s="11">
        <f t="shared" si="126"/>
        <v>3.5088125000000012</v>
      </c>
      <c r="C480" s="11">
        <f t="shared" si="127"/>
        <v>2.5819424435231553</v>
      </c>
      <c r="D480" s="11">
        <f t="shared" si="128"/>
        <v>-2.4098019851967036</v>
      </c>
      <c r="E480" s="11">
        <f t="shared" si="129"/>
        <v>-0.9269742034211891</v>
      </c>
      <c r="F480" s="11">
        <f t="shared" si="130"/>
        <v>-2.973511092271144</v>
      </c>
      <c r="G480" s="11">
        <f t="shared" si="131"/>
        <v>1.8627927808258025</v>
      </c>
      <c r="H480" s="11">
        <f t="shared" si="132"/>
        <v>2.8226691892449685</v>
      </c>
      <c r="I480" s="11">
        <f t="shared" si="133"/>
        <v>9.059551920114595</v>
      </c>
      <c r="J480" s="11">
        <f t="shared" si="134"/>
        <v>-14.168577330456023</v>
      </c>
      <c r="K480" s="11">
        <f t="shared" si="135"/>
        <v>8.860189587399615</v>
      </c>
      <c r="L480" s="11">
        <f t="shared" si="136"/>
        <v>-6.205903309545818</v>
      </c>
      <c r="M480" s="11">
        <f t="shared" si="137"/>
        <v>-2.3600619405157857</v>
      </c>
      <c r="N480" s="11">
        <f t="shared" si="138"/>
        <v>0.8669369558719783</v>
      </c>
      <c r="O480" s="11">
        <f t="shared" si="139"/>
        <v>-0.047348507997939306</v>
      </c>
      <c r="P480" s="11">
        <f t="shared" si="140"/>
        <v>0.9500547252537734</v>
      </c>
      <c r="Q480" s="11">
        <f t="shared" si="141"/>
        <v>0.03022138592598636</v>
      </c>
      <c r="R480" s="11">
        <f t="shared" si="142"/>
        <v>-2.4098019851967036</v>
      </c>
      <c r="S480" s="11">
        <f t="shared" si="143"/>
        <v>-0.9269742034211891</v>
      </c>
    </row>
    <row r="481" spans="1:19" ht="12.75">
      <c r="A481" s="11">
        <v>466</v>
      </c>
      <c r="B481" s="11">
        <f t="shared" si="126"/>
        <v>3.5370250000000016</v>
      </c>
      <c r="C481" s="11">
        <f t="shared" si="127"/>
        <v>2.582295559416302</v>
      </c>
      <c r="D481" s="11">
        <f t="shared" si="128"/>
        <v>-2.383020089117487</v>
      </c>
      <c r="E481" s="11">
        <f t="shared" si="129"/>
        <v>-0.9947188603035713</v>
      </c>
      <c r="F481" s="11">
        <f t="shared" si="130"/>
        <v>-2.998082401333238</v>
      </c>
      <c r="G481" s="11">
        <f t="shared" si="131"/>
        <v>1.8767119559061098</v>
      </c>
      <c r="H481" s="11">
        <f t="shared" si="132"/>
        <v>2.9211477472219296</v>
      </c>
      <c r="I481" s="11">
        <f t="shared" si="133"/>
        <v>9.13364395104445</v>
      </c>
      <c r="J481" s="11">
        <f t="shared" si="134"/>
        <v>-14.57650759797129</v>
      </c>
      <c r="K481" s="11">
        <f t="shared" si="135"/>
        <v>9.109027654790049</v>
      </c>
      <c r="L481" s="11">
        <f t="shared" si="136"/>
        <v>-6.138235852402857</v>
      </c>
      <c r="M481" s="11">
        <f t="shared" si="137"/>
        <v>-2.533097076305606</v>
      </c>
      <c r="N481" s="11">
        <f t="shared" si="138"/>
        <v>0.8681829456422266</v>
      </c>
      <c r="O481" s="11">
        <f t="shared" si="139"/>
        <v>-0.05085670569534293</v>
      </c>
      <c r="P481" s="11">
        <f t="shared" si="140"/>
        <v>0.9514128544894015</v>
      </c>
      <c r="Q481" s="11">
        <f t="shared" si="141"/>
        <v>0.029404647457201238</v>
      </c>
      <c r="R481" s="11">
        <f t="shared" si="142"/>
        <v>-2.383020089117487</v>
      </c>
      <c r="S481" s="11">
        <f t="shared" si="143"/>
        <v>-0.9947188603035713</v>
      </c>
    </row>
    <row r="482" spans="1:19" ht="12.75">
      <c r="A482" s="11">
        <v>467</v>
      </c>
      <c r="B482" s="11">
        <f t="shared" si="126"/>
        <v>3.565237500000002</v>
      </c>
      <c r="C482" s="11">
        <f t="shared" si="127"/>
        <v>2.5826417701208007</v>
      </c>
      <c r="D482" s="11">
        <f t="shared" si="128"/>
        <v>-2.354327596732547</v>
      </c>
      <c r="E482" s="11">
        <f t="shared" si="129"/>
        <v>-1.0616873739647903</v>
      </c>
      <c r="F482" s="11">
        <f t="shared" si="130"/>
        <v>-3.022650853228311</v>
      </c>
      <c r="G482" s="11">
        <f t="shared" si="131"/>
        <v>1.8906348803733701</v>
      </c>
      <c r="H482" s="11">
        <f t="shared" si="132"/>
        <v>3.020439959316781</v>
      </c>
      <c r="I482" s="11">
        <f t="shared" si="133"/>
        <v>9.207731287901064</v>
      </c>
      <c r="J482" s="11">
        <f t="shared" si="134"/>
        <v>-14.996155665045766</v>
      </c>
      <c r="K482" s="11">
        <f t="shared" si="135"/>
        <v>9.364928270073069</v>
      </c>
      <c r="L482" s="11">
        <f t="shared" si="136"/>
        <v>-6.065591912653478</v>
      </c>
      <c r="M482" s="11">
        <f t="shared" si="137"/>
        <v>-2.7042198529189445</v>
      </c>
      <c r="N482" s="11">
        <f t="shared" si="138"/>
        <v>0.8695151959490581</v>
      </c>
      <c r="O482" s="11">
        <f t="shared" si="139"/>
        <v>-0.054337561291713306</v>
      </c>
      <c r="P482" s="11">
        <f t="shared" si="140"/>
        <v>0.9527347960751682</v>
      </c>
      <c r="Q482" s="11">
        <f t="shared" si="141"/>
        <v>0.02860921699531403</v>
      </c>
      <c r="R482" s="11">
        <f t="shared" si="142"/>
        <v>-2.354327596732547</v>
      </c>
      <c r="S482" s="11">
        <f t="shared" si="143"/>
        <v>-1.0616873739647903</v>
      </c>
    </row>
    <row r="483" spans="1:19" ht="12.75">
      <c r="A483" s="11">
        <v>468</v>
      </c>
      <c r="B483" s="11">
        <f t="shared" si="126"/>
        <v>3.5934500000000007</v>
      </c>
      <c r="C483" s="11">
        <f t="shared" si="127"/>
        <v>2.582981210667759</v>
      </c>
      <c r="D483" s="11">
        <f t="shared" si="128"/>
        <v>-2.323747192832353</v>
      </c>
      <c r="E483" s="11">
        <f t="shared" si="129"/>
        <v>-1.1278257482725065</v>
      </c>
      <c r="F483" s="11">
        <f t="shared" si="130"/>
        <v>-3.0472164080303523</v>
      </c>
      <c r="G483" s="11">
        <f t="shared" si="131"/>
        <v>1.9045616464505954</v>
      </c>
      <c r="H483" s="11">
        <f t="shared" si="132"/>
        <v>3.1205454839186615</v>
      </c>
      <c r="I483" s="11">
        <f t="shared" si="133"/>
        <v>9.28181383147406</v>
      </c>
      <c r="J483" s="11">
        <f t="shared" si="134"/>
        <v>-15.427856528654385</v>
      </c>
      <c r="K483" s="11">
        <f t="shared" si="135"/>
        <v>9.62809352963127</v>
      </c>
      <c r="L483" s="11">
        <f t="shared" si="136"/>
        <v>-5.988028241710842</v>
      </c>
      <c r="M483" s="11">
        <f t="shared" si="137"/>
        <v>-2.873289484840685</v>
      </c>
      <c r="N483" s="11">
        <f t="shared" si="138"/>
        <v>0.8709334108712509</v>
      </c>
      <c r="O483" s="11">
        <f t="shared" si="139"/>
        <v>-0.057789253499995766</v>
      </c>
      <c r="P483" s="11">
        <f t="shared" si="140"/>
        <v>0.9540214758863431</v>
      </c>
      <c r="Q483" s="11">
        <f t="shared" si="141"/>
        <v>0.027834582189325184</v>
      </c>
      <c r="R483" s="11">
        <f t="shared" si="142"/>
        <v>-2.323747192832353</v>
      </c>
      <c r="S483" s="11">
        <f t="shared" si="143"/>
        <v>-1.1278257482725065</v>
      </c>
    </row>
    <row r="484" spans="1:19" ht="12.75">
      <c r="A484" s="11">
        <v>469</v>
      </c>
      <c r="B484" s="11">
        <f t="shared" si="126"/>
        <v>3.621662500000001</v>
      </c>
      <c r="C484" s="11">
        <f t="shared" si="127"/>
        <v>2.5833140134477492</v>
      </c>
      <c r="D484" s="11">
        <f t="shared" si="128"/>
        <v>-2.291303087060867</v>
      </c>
      <c r="E484" s="11">
        <f t="shared" si="129"/>
        <v>-1.1930806575000947</v>
      </c>
      <c r="F484" s="11">
        <f t="shared" si="130"/>
        <v>-3.071779028525945</v>
      </c>
      <c r="G484" s="11">
        <f t="shared" si="131"/>
        <v>1.9184923413489194</v>
      </c>
      <c r="H484" s="11">
        <f t="shared" si="132"/>
        <v>3.22146398591537</v>
      </c>
      <c r="I484" s="11">
        <f t="shared" si="133"/>
        <v>9.355891488228211</v>
      </c>
      <c r="J484" s="11">
        <f t="shared" si="134"/>
        <v>-15.871954787706128</v>
      </c>
      <c r="K484" s="11">
        <f t="shared" si="135"/>
        <v>9.898731298254418</v>
      </c>
      <c r="L484" s="11">
        <f t="shared" si="136"/>
        <v>-5.905605654337019</v>
      </c>
      <c r="M484" s="11">
        <f t="shared" si="137"/>
        <v>-3.0401668801127952</v>
      </c>
      <c r="N484" s="11">
        <f t="shared" si="138"/>
        <v>0.8724372714228019</v>
      </c>
      <c r="O484" s="11">
        <f t="shared" si="139"/>
        <v>-0.06120994615465921</v>
      </c>
      <c r="P484" s="11">
        <f t="shared" si="140"/>
        <v>0.9552737981042625</v>
      </c>
      <c r="Q484" s="11">
        <f t="shared" si="141"/>
        <v>0.027080240524999414</v>
      </c>
      <c r="R484" s="11">
        <f t="shared" si="142"/>
        <v>-2.291303087060867</v>
      </c>
      <c r="S484" s="11">
        <f t="shared" si="143"/>
        <v>-1.1930806575000947</v>
      </c>
    </row>
    <row r="485" spans="1:19" ht="12.75">
      <c r="A485" s="11">
        <v>470</v>
      </c>
      <c r="B485" s="11">
        <f t="shared" si="126"/>
        <v>3.6498750000000015</v>
      </c>
      <c r="C485" s="11">
        <f t="shared" si="127"/>
        <v>2.583640308262443</v>
      </c>
      <c r="D485" s="11">
        <f t="shared" si="128"/>
        <v>-2.257020993934529</v>
      </c>
      <c r="E485" s="11">
        <f t="shared" si="129"/>
        <v>-1.2573994891907827</v>
      </c>
      <c r="F485" s="11">
        <f t="shared" si="130"/>
        <v>-3.0963386801190866</v>
      </c>
      <c r="G485" s="11">
        <f t="shared" si="131"/>
        <v>1.9324270474259568</v>
      </c>
      <c r="H485" s="11">
        <f t="shared" si="132"/>
        <v>3.32319513657328</v>
      </c>
      <c r="I485" s="11">
        <f t="shared" si="133"/>
        <v>9.429964170119389</v>
      </c>
      <c r="J485" s="11">
        <f t="shared" si="134"/>
        <v>-16.32880491743401</v>
      </c>
      <c r="K485" s="11">
        <f t="shared" si="135"/>
        <v>10.17705537451491</v>
      </c>
      <c r="L485" s="11">
        <f t="shared" si="136"/>
        <v>-5.818388975694515</v>
      </c>
      <c r="M485" s="11">
        <f t="shared" si="137"/>
        <v>-3.204714754101047</v>
      </c>
      <c r="N485" s="11">
        <f t="shared" si="138"/>
        <v>0.8740264342573176</v>
      </c>
      <c r="O485" s="11">
        <f t="shared" si="139"/>
        <v>-0.06459778759045923</v>
      </c>
      <c r="P485" s="11">
        <f t="shared" si="140"/>
        <v>0.9564926456184968</v>
      </c>
      <c r="Q485" s="11">
        <f t="shared" si="141"/>
        <v>0.026345699283297358</v>
      </c>
      <c r="R485" s="11">
        <f t="shared" si="142"/>
        <v>-2.257020993934529</v>
      </c>
      <c r="S485" s="11">
        <f t="shared" si="143"/>
        <v>-1.2573994891907827</v>
      </c>
    </row>
    <row r="486" spans="1:19" ht="12.75">
      <c r="A486" s="11">
        <v>471</v>
      </c>
      <c r="B486" s="11">
        <f t="shared" si="126"/>
        <v>3.678087500000002</v>
      </c>
      <c r="C486" s="11">
        <f t="shared" si="127"/>
        <v>2.5839602223752363</v>
      </c>
      <c r="D486" s="11">
        <f t="shared" si="128"/>
        <v>-2.220928111666043</v>
      </c>
      <c r="E486" s="11">
        <f t="shared" si="129"/>
        <v>-1.3207303864260054</v>
      </c>
      <c r="F486" s="11">
        <f t="shared" si="130"/>
        <v>-3.120895330738957</v>
      </c>
      <c r="G486" s="11">
        <f t="shared" si="131"/>
        <v>1.9463658423400365</v>
      </c>
      <c r="H486" s="11">
        <f t="shared" si="132"/>
        <v>3.425738613419392</v>
      </c>
      <c r="I486" s="11">
        <f t="shared" si="133"/>
        <v>9.504031794415582</v>
      </c>
      <c r="J486" s="11">
        <f t="shared" si="134"/>
        <v>-16.798771551646315</v>
      </c>
      <c r="K486" s="11">
        <f t="shared" si="135"/>
        <v>10.463285660864228</v>
      </c>
      <c r="L486" s="11">
        <f t="shared" si="136"/>
        <v>-5.726446985208452</v>
      </c>
      <c r="M486" s="11">
        <f t="shared" si="137"/>
        <v>-3.3667977416311365</v>
      </c>
      <c r="N486" s="11">
        <f t="shared" si="138"/>
        <v>0.8757005303009862</v>
      </c>
      <c r="O486" s="11">
        <f t="shared" si="139"/>
        <v>-0.06795091007405143</v>
      </c>
      <c r="P486" s="11">
        <f t="shared" si="140"/>
        <v>0.9576788804275899</v>
      </c>
      <c r="Q486" s="11">
        <f t="shared" si="141"/>
        <v>0.025630475488513608</v>
      </c>
      <c r="R486" s="11">
        <f t="shared" si="142"/>
        <v>-2.220928111666043</v>
      </c>
      <c r="S486" s="11">
        <f t="shared" si="143"/>
        <v>-1.3207303864260054</v>
      </c>
    </row>
    <row r="487" spans="1:19" ht="12.75">
      <c r="A487" s="11">
        <v>472</v>
      </c>
      <c r="B487" s="11">
        <f t="shared" si="126"/>
        <v>3.7063000000000006</v>
      </c>
      <c r="C487" s="11">
        <f t="shared" si="127"/>
        <v>2.5842738805608887</v>
      </c>
      <c r="D487" s="11">
        <f t="shared" si="128"/>
        <v>-2.1830530998105635</v>
      </c>
      <c r="E487" s="11">
        <f t="shared" si="129"/>
        <v>-1.3830222894648965</v>
      </c>
      <c r="F487" s="11">
        <f t="shared" si="130"/>
        <v>-3.1454489507505254</v>
      </c>
      <c r="G487" s="11">
        <f t="shared" si="131"/>
        <v>1.9603087992003763</v>
      </c>
      <c r="H487" s="11">
        <f t="shared" si="132"/>
        <v>3.5290941001253855</v>
      </c>
      <c r="I487" s="11">
        <f t="shared" si="133"/>
        <v>9.578094283522823</v>
      </c>
      <c r="J487" s="11">
        <f t="shared" si="134"/>
        <v>-17.282229773063538</v>
      </c>
      <c r="K487" s="11">
        <f t="shared" si="135"/>
        <v>10.757648338585442</v>
      </c>
      <c r="L487" s="11">
        <f t="shared" si="136"/>
        <v>-5.6298523572896215</v>
      </c>
      <c r="M487" s="11">
        <f t="shared" si="137"/>
        <v>-3.526282507408733</v>
      </c>
      <c r="N487" s="11">
        <f t="shared" si="138"/>
        <v>0.8774591633144645</v>
      </c>
      <c r="O487" s="11">
        <f t="shared" si="139"/>
        <v>-0.07126742929233455</v>
      </c>
      <c r="P487" s="11">
        <f t="shared" si="140"/>
        <v>0.9588333440379454</v>
      </c>
      <c r="Q487" s="11">
        <f t="shared" si="141"/>
        <v>0.024934095846915885</v>
      </c>
      <c r="R487" s="11">
        <f t="shared" si="142"/>
        <v>-2.1830530998105635</v>
      </c>
      <c r="S487" s="11">
        <f t="shared" si="143"/>
        <v>-1.3830222894648965</v>
      </c>
    </row>
    <row r="488" spans="1:19" ht="12.75">
      <c r="A488" s="11">
        <v>473</v>
      </c>
      <c r="B488" s="11">
        <f t="shared" si="126"/>
        <v>3.734512500000001</v>
      </c>
      <c r="C488" s="11">
        <f t="shared" si="127"/>
        <v>2.5845814051541853</v>
      </c>
      <c r="D488" s="11">
        <f t="shared" si="128"/>
        <v>-2.143426055752749</v>
      </c>
      <c r="E488" s="11">
        <f t="shared" si="129"/>
        <v>-1.4442249767224622</v>
      </c>
      <c r="F488" s="11">
        <f t="shared" si="130"/>
        <v>-3.1699995128679097</v>
      </c>
      <c r="G488" s="11">
        <f t="shared" si="131"/>
        <v>1.9742559867133422</v>
      </c>
      <c r="H488" s="11">
        <f t="shared" si="132"/>
        <v>3.633261286393737</v>
      </c>
      <c r="I488" s="11">
        <f t="shared" si="133"/>
        <v>9.652151564815872</v>
      </c>
      <c r="J488" s="11">
        <f t="shared" si="134"/>
        <v>-17.779565411972406</v>
      </c>
      <c r="K488" s="11">
        <f t="shared" si="135"/>
        <v>11.060376047741533</v>
      </c>
      <c r="L488" s="11">
        <f t="shared" si="136"/>
        <v>-5.528681598970762</v>
      </c>
      <c r="M488" s="11">
        <f t="shared" si="137"/>
        <v>-3.6830378546396907</v>
      </c>
      <c r="N488" s="11">
        <f t="shared" si="138"/>
        <v>0.8793019083841312</v>
      </c>
      <c r="O488" s="11">
        <f t="shared" si="139"/>
        <v>-0.07454544390157126</v>
      </c>
      <c r="P488" s="11">
        <f t="shared" si="140"/>
        <v>0.9599568578604785</v>
      </c>
      <c r="Q488" s="11">
        <f t="shared" si="141"/>
        <v>0.024256096676639655</v>
      </c>
      <c r="R488" s="11">
        <f t="shared" si="142"/>
        <v>-2.143426055752749</v>
      </c>
      <c r="S488" s="11">
        <f t="shared" si="143"/>
        <v>-1.4442249767224622</v>
      </c>
    </row>
    <row r="489" spans="1:19" ht="12.75">
      <c r="A489" s="11">
        <v>474</v>
      </c>
      <c r="B489" s="11">
        <f t="shared" si="126"/>
        <v>3.7627250000000014</v>
      </c>
      <c r="C489" s="11">
        <f t="shared" si="127"/>
        <v>2.5848829160976523</v>
      </c>
      <c r="D489" s="11">
        <f t="shared" si="128"/>
        <v>-2.1020784900540948</v>
      </c>
      <c r="E489" s="11">
        <f t="shared" si="129"/>
        <v>-1.5042891050544105</v>
      </c>
      <c r="F489" s="11">
        <f t="shared" si="130"/>
        <v>-3.1945469920703973</v>
      </c>
      <c r="G489" s="11">
        <f t="shared" si="131"/>
        <v>1.988207469324816</v>
      </c>
      <c r="H489" s="11">
        <f t="shared" si="132"/>
        <v>3.738239867845754</v>
      </c>
      <c r="I489" s="11">
        <f t="shared" si="133"/>
        <v>9.726203570473542</v>
      </c>
      <c r="J489" s="11">
        <f t="shared" si="134"/>
        <v>-18.291175353434337</v>
      </c>
      <c r="K489" s="11">
        <f t="shared" si="135"/>
        <v>11.371708072262301</v>
      </c>
      <c r="L489" s="11">
        <f t="shared" si="136"/>
        <v>-5.423014984510846</v>
      </c>
      <c r="M489" s="11">
        <f t="shared" si="137"/>
        <v>-3.8369348317679703</v>
      </c>
      <c r="N489" s="11">
        <f t="shared" si="138"/>
        <v>0.8812283103433068</v>
      </c>
      <c r="O489" s="11">
        <f t="shared" si="139"/>
        <v>-0.07778303514149269</v>
      </c>
      <c r="P489" s="11">
        <f t="shared" si="140"/>
        <v>0.9610502236046827</v>
      </c>
      <c r="Q489" s="11">
        <f t="shared" si="141"/>
        <v>0.023596023829553715</v>
      </c>
      <c r="R489" s="11">
        <f t="shared" si="142"/>
        <v>-2.1020784900540948</v>
      </c>
      <c r="S489" s="11">
        <f t="shared" si="143"/>
        <v>-1.5042891050544105</v>
      </c>
    </row>
    <row r="490" spans="1:19" ht="12.75">
      <c r="A490" s="11">
        <v>475</v>
      </c>
      <c r="B490" s="11">
        <f t="shared" si="126"/>
        <v>3.790937500000002</v>
      </c>
      <c r="C490" s="11">
        <f t="shared" si="127"/>
        <v>2.5851785309883377</v>
      </c>
      <c r="D490" s="11">
        <f t="shared" si="128"/>
        <v>-2.059043300680759</v>
      </c>
      <c r="E490" s="11">
        <f t="shared" si="129"/>
        <v>-1.5631662493172966</v>
      </c>
      <c r="F490" s="11">
        <f t="shared" si="130"/>
        <v>-3.219091365521066</v>
      </c>
      <c r="G490" s="11">
        <f t="shared" si="131"/>
        <v>2.0021633073588134</v>
      </c>
      <c r="H490" s="11">
        <f t="shared" si="132"/>
        <v>3.844029545911622</v>
      </c>
      <c r="I490" s="11">
        <f t="shared" si="133"/>
        <v>9.800250237318606</v>
      </c>
      <c r="J490" s="11">
        <f t="shared" si="134"/>
        <v>-18.817467853293536</v>
      </c>
      <c r="K490" s="11">
        <f t="shared" si="135"/>
        <v>11.691890530317702</v>
      </c>
      <c r="L490" s="11">
        <f t="shared" si="136"/>
        <v>-5.312936487024097</v>
      </c>
      <c r="M490" s="11">
        <f t="shared" si="137"/>
        <v>-3.987846837250646</v>
      </c>
      <c r="N490" s="11">
        <f t="shared" si="138"/>
        <v>0.8832378821241961</v>
      </c>
      <c r="O490" s="11">
        <f t="shared" si="139"/>
        <v>-0.0809782665187679</v>
      </c>
      <c r="P490" s="11">
        <f t="shared" si="140"/>
        <v>0.9621142236697787</v>
      </c>
      <c r="Q490" s="11">
        <f t="shared" si="141"/>
        <v>0.022953432605774437</v>
      </c>
      <c r="R490" s="11">
        <f t="shared" si="142"/>
        <v>-2.059043300680759</v>
      </c>
      <c r="S490" s="11">
        <f t="shared" si="143"/>
        <v>-1.5631662493172966</v>
      </c>
    </row>
    <row r="491" spans="1:19" ht="12.75">
      <c r="A491" s="11">
        <v>476</v>
      </c>
      <c r="B491" s="11">
        <f t="shared" si="126"/>
        <v>3.8191500000000005</v>
      </c>
      <c r="C491" s="11">
        <f t="shared" si="127"/>
        <v>2.5854683651236763</v>
      </c>
      <c r="D491" s="11">
        <f t="shared" si="128"/>
        <v>-2.0143547461330265</v>
      </c>
      <c r="E491" s="11">
        <f t="shared" si="129"/>
        <v>-1.620808941173094</v>
      </c>
      <c r="F491" s="11">
        <f t="shared" si="130"/>
        <v>-3.2436326124879016</v>
      </c>
      <c r="G491" s="11">
        <f t="shared" si="131"/>
        <v>2.016123557152417</v>
      </c>
      <c r="H491" s="11">
        <f t="shared" si="132"/>
        <v>3.9506300277223545</v>
      </c>
      <c r="I491" s="11">
        <f t="shared" si="133"/>
        <v>9.87429150666209</v>
      </c>
      <c r="J491" s="11">
        <f t="shared" si="134"/>
        <v>-19.3588628632358</v>
      </c>
      <c r="K491" s="11">
        <f t="shared" si="135"/>
        <v>12.021176570128969</v>
      </c>
      <c r="L491" s="11">
        <f t="shared" si="136"/>
        <v>-5.198533707192809</v>
      </c>
      <c r="M491" s="11">
        <f t="shared" si="137"/>
        <v>-4.135649722290662</v>
      </c>
      <c r="N491" s="11">
        <f t="shared" si="138"/>
        <v>0.885330103041486</v>
      </c>
      <c r="O491" s="11">
        <f t="shared" si="139"/>
        <v>-0.08412918356437989</v>
      </c>
      <c r="P491" s="11">
        <f t="shared" si="140"/>
        <v>0.9631496215326492</v>
      </c>
      <c r="Q491" s="11">
        <f t="shared" si="141"/>
        <v>0.02232788766147157</v>
      </c>
      <c r="R491" s="11">
        <f t="shared" si="142"/>
        <v>-2.0143547461330265</v>
      </c>
      <c r="S491" s="11">
        <f t="shared" si="143"/>
        <v>-1.620808941173094</v>
      </c>
    </row>
    <row r="492" spans="1:19" ht="12.75">
      <c r="A492" s="11">
        <v>477</v>
      </c>
      <c r="B492" s="11">
        <f t="shared" si="126"/>
        <v>3.847362500000001</v>
      </c>
      <c r="C492" s="11">
        <f t="shared" si="127"/>
        <v>2.5857525315464596</v>
      </c>
      <c r="D492" s="11">
        <f t="shared" si="128"/>
        <v>-1.9680484174983417</v>
      </c>
      <c r="E492" s="11">
        <f t="shared" si="129"/>
        <v>-1.6771707071080146</v>
      </c>
      <c r="F492" s="11">
        <f t="shared" si="130"/>
        <v>-3.2681707142673564</v>
      </c>
      <c r="G492" s="11">
        <f t="shared" si="131"/>
        <v>2.0300882711871067</v>
      </c>
      <c r="H492" s="11">
        <f t="shared" si="132"/>
        <v>4.058041026003666</v>
      </c>
      <c r="I492" s="11">
        <f t="shared" si="133"/>
        <v>9.948327324151919</v>
      </c>
      <c r="J492" s="11">
        <f t="shared" si="134"/>
        <v>-19.91579236515725</v>
      </c>
      <c r="K492" s="11">
        <f t="shared" si="135"/>
        <v>12.359826571373505</v>
      </c>
      <c r="L492" s="11">
        <f t="shared" si="136"/>
        <v>-5.079897799125035</v>
      </c>
      <c r="M492" s="11">
        <f t="shared" si="137"/>
        <v>-4.280221891449995</v>
      </c>
      <c r="N492" s="11">
        <f t="shared" si="138"/>
        <v>0.8875044170087314</v>
      </c>
      <c r="O492" s="11">
        <f t="shared" si="139"/>
        <v>-0.08723381366962332</v>
      </c>
      <c r="P492" s="11">
        <f t="shared" si="140"/>
        <v>0.9641571621322883</v>
      </c>
      <c r="Q492" s="11">
        <f t="shared" si="141"/>
        <v>0.021718962910572483</v>
      </c>
      <c r="R492" s="11">
        <f t="shared" si="142"/>
        <v>-1.9680484174983417</v>
      </c>
      <c r="S492" s="11">
        <f t="shared" si="143"/>
        <v>-1.6771707071080146</v>
      </c>
    </row>
    <row r="493" spans="1:19" ht="12.75">
      <c r="A493" s="11">
        <v>478</v>
      </c>
      <c r="B493" s="11">
        <f t="shared" si="126"/>
        <v>3.8755750000000013</v>
      </c>
      <c r="C493" s="11">
        <f t="shared" si="127"/>
        <v>2.5860311410889247</v>
      </c>
      <c r="D493" s="11">
        <f t="shared" si="128"/>
        <v>-1.9201612094507425</v>
      </c>
      <c r="E493" s="11">
        <f t="shared" si="129"/>
        <v>-1.7322061056359164</v>
      </c>
      <c r="F493" s="11">
        <f t="shared" si="130"/>
        <v>-3.2927056541102475</v>
      </c>
      <c r="G493" s="11">
        <f t="shared" si="131"/>
        <v>2.0440574982165782</v>
      </c>
      <c r="H493" s="11">
        <f t="shared" si="132"/>
        <v>4.166262258971662</v>
      </c>
      <c r="I493" s="11">
        <f t="shared" si="133"/>
        <v>10.022357639625714</v>
      </c>
      <c r="J493" s="11">
        <f t="shared" si="134"/>
        <v>-20.488700715108607</v>
      </c>
      <c r="K493" s="11">
        <f t="shared" si="135"/>
        <v>12.708108352343764</v>
      </c>
      <c r="L493" s="11">
        <f t="shared" si="136"/>
        <v>-4.9571233934203915</v>
      </c>
      <c r="M493" s="11">
        <f t="shared" si="137"/>
        <v>-4.421444401067269</v>
      </c>
      <c r="N493" s="11">
        <f t="shared" si="138"/>
        <v>0.8897602306888862</v>
      </c>
      <c r="O493" s="11">
        <f t="shared" si="139"/>
        <v>-0.0902901660056006</v>
      </c>
      <c r="P493" s="11">
        <f t="shared" si="140"/>
        <v>0.9651375722505106</v>
      </c>
      <c r="Q493" s="11">
        <f t="shared" si="141"/>
        <v>0.021126241420939884</v>
      </c>
      <c r="R493" s="11">
        <f t="shared" si="142"/>
        <v>-1.9201612094507425</v>
      </c>
      <c r="S493" s="11">
        <f t="shared" si="143"/>
        <v>-1.7322061056359164</v>
      </c>
    </row>
    <row r="494" spans="1:19" ht="12.75">
      <c r="A494" s="11">
        <v>479</v>
      </c>
      <c r="B494" s="11">
        <f t="shared" si="126"/>
        <v>3.9037875000000017</v>
      </c>
      <c r="C494" s="11">
        <f t="shared" si="127"/>
        <v>2.5863043024159817</v>
      </c>
      <c r="D494" s="11">
        <f t="shared" si="128"/>
        <v>-1.8707312902202304</v>
      </c>
      <c r="E494" s="11">
        <f t="shared" si="129"/>
        <v>-1.7858707636574296</v>
      </c>
      <c r="F494" s="11">
        <f t="shared" si="130"/>
        <v>-3.317237417149956</v>
      </c>
      <c r="G494" s="11">
        <f t="shared" si="131"/>
        <v>2.0580312833911325</v>
      </c>
      <c r="H494" s="11">
        <f t="shared" si="132"/>
        <v>4.275293450230423</v>
      </c>
      <c r="I494" s="11">
        <f t="shared" si="133"/>
        <v>10.096382406967734</v>
      </c>
      <c r="J494" s="11">
        <f t="shared" si="134"/>
        <v>-21.078044997089528</v>
      </c>
      <c r="K494" s="11">
        <f t="shared" si="135"/>
        <v>13.066297383025317</v>
      </c>
      <c r="L494" s="11">
        <f t="shared" si="136"/>
        <v>-4.830308517509002</v>
      </c>
      <c r="M494" s="11">
        <f t="shared" si="137"/>
        <v>-4.559201055406035</v>
      </c>
      <c r="N494" s="11">
        <f t="shared" si="138"/>
        <v>0.8920969115805664</v>
      </c>
      <c r="O494" s="11">
        <f t="shared" si="139"/>
        <v>-0.09329623153126296</v>
      </c>
      <c r="P494" s="11">
        <f t="shared" si="140"/>
        <v>0.9660915608886967</v>
      </c>
      <c r="Q494" s="11">
        <f t="shared" si="141"/>
        <v>0.020549315305564274</v>
      </c>
      <c r="R494" s="11">
        <f t="shared" si="142"/>
        <v>-1.8707312902202304</v>
      </c>
      <c r="S494" s="11">
        <f t="shared" si="143"/>
        <v>-1.7858707636574296</v>
      </c>
    </row>
    <row r="495" spans="1:19" ht="12.75">
      <c r="A495" s="11">
        <v>480</v>
      </c>
      <c r="B495" s="11">
        <f t="shared" si="126"/>
        <v>3.932000000000002</v>
      </c>
      <c r="C495" s="11">
        <f t="shared" si="127"/>
        <v>2.5865721220675963</v>
      </c>
      <c r="D495" s="11">
        <f t="shared" si="128"/>
        <v>-1.8197980705565076</v>
      </c>
      <c r="E495" s="11">
        <f t="shared" si="129"/>
        <v>-1.8381214119464688</v>
      </c>
      <c r="F495" s="11">
        <f t="shared" si="130"/>
        <v>-3.3417659903328336</v>
      </c>
      <c r="G495" s="11">
        <f t="shared" si="131"/>
        <v>2.0720096683787057</v>
      </c>
      <c r="H495" s="11">
        <f t="shared" si="132"/>
        <v>4.385134328671374</v>
      </c>
      <c r="I495" s="11">
        <f t="shared" si="133"/>
        <v>10.170401583969795</v>
      </c>
      <c r="J495" s="11">
        <f t="shared" si="134"/>
        <v>-21.684295386974195</v>
      </c>
      <c r="K495" s="11">
        <f t="shared" si="135"/>
        <v>13.434677004263513</v>
      </c>
      <c r="L495" s="11">
        <f t="shared" si="136"/>
        <v>-4.699554513330861</v>
      </c>
      <c r="M495" s="11">
        <f t="shared" si="137"/>
        <v>-4.693378500461419</v>
      </c>
      <c r="N495" s="11">
        <f t="shared" si="138"/>
        <v>0.8945137860419139</v>
      </c>
      <c r="O495" s="11">
        <f t="shared" si="139"/>
        <v>-0.09624998309519592</v>
      </c>
      <c r="P495" s="11">
        <f t="shared" si="140"/>
        <v>0.9670198196403672</v>
      </c>
      <c r="Q495" s="11">
        <f t="shared" si="141"/>
        <v>0.01998778560928329</v>
      </c>
      <c r="R495" s="11">
        <f t="shared" si="142"/>
        <v>-1.8197980705565076</v>
      </c>
      <c r="S495" s="11">
        <f t="shared" si="143"/>
        <v>-1.8381214119464688</v>
      </c>
    </row>
    <row r="496" spans="1:19" ht="12.75">
      <c r="A496" s="11">
        <v>481</v>
      </c>
      <c r="B496" s="11">
        <f t="shared" si="126"/>
        <v>3.960212500000001</v>
      </c>
      <c r="C496" s="11">
        <f t="shared" si="127"/>
        <v>2.586834704500344</v>
      </c>
      <c r="D496" s="11">
        <f t="shared" si="128"/>
        <v>-1.7674021717122275</v>
      </c>
      <c r="E496" s="11">
        <f t="shared" si="129"/>
        <v>-1.8889159197365781</v>
      </c>
      <c r="F496" s="11">
        <f t="shared" si="130"/>
        <v>-3.3662913623507573</v>
      </c>
      <c r="G496" s="11">
        <f t="shared" si="131"/>
        <v>2.085992691482628</v>
      </c>
      <c r="H496" s="11">
        <f t="shared" si="132"/>
        <v>4.495784628374437</v>
      </c>
      <c r="I496" s="11">
        <f t="shared" si="133"/>
        <v>10.244415132196071</v>
      </c>
      <c r="J496" s="11">
        <f t="shared" si="134"/>
        <v>-22.307935526858007</v>
      </c>
      <c r="K496" s="11">
        <f t="shared" si="135"/>
        <v>13.81353865319332</v>
      </c>
      <c r="L496" s="11">
        <f t="shared" si="136"/>
        <v>-4.5649659524246005</v>
      </c>
      <c r="M496" s="11">
        <f t="shared" si="137"/>
        <v>-4.8238663153549215</v>
      </c>
      <c r="N496" s="11">
        <f t="shared" si="138"/>
        <v>0.8970101372542023</v>
      </c>
      <c r="O496" s="11">
        <f t="shared" si="139"/>
        <v>-0.09914937563650537</v>
      </c>
      <c r="P496" s="11">
        <f t="shared" si="140"/>
        <v>0.9679230230593998</v>
      </c>
      <c r="Q496" s="11">
        <f t="shared" si="141"/>
        <v>0.01944126219150963</v>
      </c>
      <c r="R496" s="11">
        <f t="shared" si="142"/>
        <v>-1.7674021717122275</v>
      </c>
      <c r="S496" s="11">
        <f t="shared" si="143"/>
        <v>-1.8889159197365781</v>
      </c>
    </row>
    <row r="497" spans="1:19" ht="12.75">
      <c r="A497" s="11">
        <v>482</v>
      </c>
      <c r="B497" s="11">
        <f t="shared" si="126"/>
        <v>3.988425000000001</v>
      </c>
      <c r="C497" s="11">
        <f t="shared" si="127"/>
        <v>2.5870921521281476</v>
      </c>
      <c r="D497" s="11">
        <f t="shared" si="128"/>
        <v>-1.7135853924716464</v>
      </c>
      <c r="E497" s="11">
        <f t="shared" si="129"/>
        <v>-1.9382133283802492</v>
      </c>
      <c r="F497" s="11">
        <f t="shared" si="130"/>
        <v>-3.390813523575769</v>
      </c>
      <c r="G497" s="11">
        <f t="shared" si="131"/>
        <v>2.0999803877562013</v>
      </c>
      <c r="H497" s="11">
        <f t="shared" si="132"/>
        <v>4.6072440885109796</v>
      </c>
      <c r="I497" s="11">
        <f t="shared" si="133"/>
        <v>10.31842301685171</v>
      </c>
      <c r="J497" s="11">
        <f t="shared" si="134"/>
        <v>-22.949462910123497</v>
      </c>
      <c r="K497" s="11">
        <f t="shared" si="135"/>
        <v>14.203182095111995</v>
      </c>
      <c r="L497" s="11">
        <f t="shared" si="136"/>
        <v>-4.426650548496524</v>
      </c>
      <c r="M497" s="11">
        <f t="shared" si="137"/>
        <v>-4.9505571012490295</v>
      </c>
      <c r="N497" s="11">
        <f t="shared" si="138"/>
        <v>0.8995852031276521</v>
      </c>
      <c r="O497" s="11">
        <f t="shared" si="139"/>
        <v>-0.10199234649030525</v>
      </c>
      <c r="P497" s="11">
        <f t="shared" si="140"/>
        <v>0.9688018290237242</v>
      </c>
      <c r="Q497" s="11">
        <f t="shared" si="141"/>
        <v>0.018909363605421333</v>
      </c>
      <c r="R497" s="11">
        <f t="shared" si="142"/>
        <v>-1.7135853924716464</v>
      </c>
      <c r="S497" s="11">
        <f t="shared" si="143"/>
        <v>-1.9382133283802492</v>
      </c>
    </row>
    <row r="498" spans="1:19" ht="12.75">
      <c r="A498" s="11">
        <v>483</v>
      </c>
      <c r="B498" s="11">
        <f t="shared" si="126"/>
        <v>4.016637500000002</v>
      </c>
      <c r="C498" s="11">
        <f t="shared" si="127"/>
        <v>2.587344565362226</v>
      </c>
      <c r="D498" s="11">
        <f t="shared" si="128"/>
        <v>-1.658390675251381</v>
      </c>
      <c r="E498" s="11">
        <f t="shared" si="129"/>
        <v>-1.9859738840550532</v>
      </c>
      <c r="F498" s="11">
        <f t="shared" si="130"/>
        <v>-3.4153324659967312</v>
      </c>
      <c r="G498" s="11">
        <f t="shared" si="131"/>
        <v>2.1139727891141242</v>
      </c>
      <c r="H498" s="11">
        <f t="shared" si="132"/>
        <v>4.719512453248409</v>
      </c>
      <c r="I498" s="11">
        <f t="shared" si="133"/>
        <v>10.39242520665512</v>
      </c>
      <c r="J498" s="11">
        <f t="shared" si="134"/>
        <v>-23.609389277531726</v>
      </c>
      <c r="K498" s="11">
        <f t="shared" si="135"/>
        <v>14.603915661978682</v>
      </c>
      <c r="L498" s="11">
        <f t="shared" si="136"/>
        <v>-4.284719067542807</v>
      </c>
      <c r="M498" s="11">
        <f t="shared" si="137"/>
        <v>-5.073346567715224</v>
      </c>
      <c r="N498" s="11">
        <f t="shared" si="138"/>
        <v>0.902238174152253</v>
      </c>
      <c r="O498" s="11">
        <f t="shared" si="139"/>
        <v>-0.10477681580343798</v>
      </c>
      <c r="P498" s="11">
        <f t="shared" si="140"/>
        <v>0.9696568790943435</v>
      </c>
      <c r="Q498" s="11">
        <f t="shared" si="141"/>
        <v>0.018391716974041388</v>
      </c>
      <c r="R498" s="11">
        <f t="shared" si="142"/>
        <v>-1.658390675251381</v>
      </c>
      <c r="S498" s="11">
        <f t="shared" si="143"/>
        <v>-1.9859738840550532</v>
      </c>
    </row>
    <row r="499" spans="1:19" ht="12.75">
      <c r="A499" s="11">
        <v>484</v>
      </c>
      <c r="B499" s="11">
        <f t="shared" si="126"/>
        <v>4.044850000000002</v>
      </c>
      <c r="C499" s="11">
        <f t="shared" si="127"/>
        <v>2.5875920426502526</v>
      </c>
      <c r="D499" s="11">
        <f t="shared" si="128"/>
        <v>-1.6018620713005525</v>
      </c>
      <c r="E499" s="11">
        <f t="shared" si="129"/>
        <v>-2.0321590694912666</v>
      </c>
      <c r="F499" s="11">
        <f t="shared" si="130"/>
        <v>-3.4398481831579417</v>
      </c>
      <c r="G499" s="11">
        <f t="shared" si="131"/>
        <v>2.127969924440903</v>
      </c>
      <c r="H499" s="11">
        <f t="shared" si="132"/>
        <v>4.832589471656556</v>
      </c>
      <c r="I499" s="11">
        <f t="shared" si="133"/>
        <v>10.46642167371388</v>
      </c>
      <c r="J499" s="11">
        <f t="shared" si="134"/>
        <v>-24.288241024654866</v>
      </c>
      <c r="K499" s="11">
        <f t="shared" si="135"/>
        <v>15.016056497731466</v>
      </c>
      <c r="L499" s="11">
        <f t="shared" si="136"/>
        <v>-4.139285235599108</v>
      </c>
      <c r="M499" s="11">
        <f t="shared" si="137"/>
        <v>-5.192133616491154</v>
      </c>
      <c r="N499" s="11">
        <f t="shared" si="138"/>
        <v>0.9049681911967639</v>
      </c>
      <c r="O499" s="11">
        <f t="shared" si="139"/>
        <v>-0.107500687066189</v>
      </c>
      <c r="P499" s="11">
        <f t="shared" si="140"/>
        <v>0.9704887988695511</v>
      </c>
      <c r="Q499" s="11">
        <f t="shared" si="141"/>
        <v>0.017887957863607147</v>
      </c>
      <c r="R499" s="11">
        <f t="shared" si="142"/>
        <v>-1.6018620713005525</v>
      </c>
      <c r="S499" s="11">
        <f t="shared" si="143"/>
        <v>-2.0321590694912666</v>
      </c>
    </row>
    <row r="500" spans="1:19" ht="12.75">
      <c r="A500" s="11">
        <v>485</v>
      </c>
      <c r="B500" s="11">
        <f t="shared" si="126"/>
        <v>4.073062500000001</v>
      </c>
      <c r="C500" s="11">
        <f t="shared" si="127"/>
        <v>2.587834680514755</v>
      </c>
      <c r="D500" s="11">
        <f t="shared" si="128"/>
        <v>-1.5440447050284207</v>
      </c>
      <c r="E500" s="11">
        <f t="shared" si="129"/>
        <v>-2.0767316346963565</v>
      </c>
      <c r="F500" s="11">
        <f t="shared" si="130"/>
        <v>-3.4643606700996497</v>
      </c>
      <c r="G500" s="11">
        <f t="shared" si="131"/>
        <v>2.1419718196962725</v>
      </c>
      <c r="H500" s="11">
        <f t="shared" si="132"/>
        <v>4.9464748976156745</v>
      </c>
      <c r="I500" s="11">
        <f t="shared" si="133"/>
        <v>10.540412393404132</v>
      </c>
      <c r="J500" s="11">
        <f t="shared" si="134"/>
        <v>-24.986559620973996</v>
      </c>
      <c r="K500" s="11">
        <f t="shared" si="135"/>
        <v>15.439930810616687</v>
      </c>
      <c r="L500" s="11">
        <f t="shared" si="136"/>
        <v>-3.9904656441939603</v>
      </c>
      <c r="M500" s="11">
        <f t="shared" si="137"/>
        <v>-5.306820422564617</v>
      </c>
      <c r="N500" s="11">
        <f t="shared" si="138"/>
        <v>0.9077743432594438</v>
      </c>
      <c r="O500" s="11">
        <f t="shared" si="139"/>
        <v>-0.11016184776585627</v>
      </c>
      <c r="P500" s="11">
        <f t="shared" si="140"/>
        <v>0.9712981983342288</v>
      </c>
      <c r="Q500" s="11">
        <f t="shared" si="141"/>
        <v>0.017397730154606203</v>
      </c>
      <c r="R500" s="11">
        <f t="shared" si="142"/>
        <v>-1.5440447050284207</v>
      </c>
      <c r="S500" s="11">
        <f t="shared" si="143"/>
        <v>-2.0767316346963565</v>
      </c>
    </row>
    <row r="501" spans="1:19" ht="12.75">
      <c r="A501" s="11">
        <v>486</v>
      </c>
      <c r="B501" s="11">
        <f t="shared" si="126"/>
        <v>4.101275000000001</v>
      </c>
      <c r="C501" s="11">
        <f t="shared" si="127"/>
        <v>2.588072573590762</v>
      </c>
      <c r="D501" s="11">
        <f t="shared" si="128"/>
        <v>-1.48498473748819</v>
      </c>
      <c r="E501" s="11">
        <f t="shared" si="129"/>
        <v>-2.1196556266525564</v>
      </c>
      <c r="F501" s="11">
        <f t="shared" si="130"/>
        <v>-3.4888699233004226</v>
      </c>
      <c r="G501" s="11">
        <f t="shared" si="131"/>
        <v>2.155978498017713</v>
      </c>
      <c r="H501" s="11">
        <f t="shared" si="132"/>
        <v>5.06116848972615</v>
      </c>
      <c r="I501" s="11">
        <f t="shared" si="133"/>
        <v>10.614397344253454</v>
      </c>
      <c r="J501" s="11">
        <f t="shared" si="134"/>
        <v>-25.704902040976133</v>
      </c>
      <c r="K501" s="11">
        <f t="shared" si="135"/>
        <v>15.875874132731685</v>
      </c>
      <c r="L501" s="11">
        <f t="shared" si="136"/>
        <v>-3.8383796535836354</v>
      </c>
      <c r="M501" s="11">
        <f t="shared" si="137"/>
        <v>-5.417312512524312</v>
      </c>
      <c r="N501" s="11">
        <f t="shared" si="138"/>
        <v>0.9106556651744994</v>
      </c>
      <c r="O501" s="11">
        <f t="shared" si="139"/>
        <v>-0.1127581701681312</v>
      </c>
      <c r="P501" s="11">
        <f t="shared" si="140"/>
        <v>0.9720856722041203</v>
      </c>
      <c r="Q501" s="11">
        <f t="shared" si="141"/>
        <v>0.016920685910830933</v>
      </c>
      <c r="R501" s="11">
        <f t="shared" si="142"/>
        <v>-1.48498473748819</v>
      </c>
      <c r="S501" s="11">
        <f t="shared" si="143"/>
        <v>-2.1196556266525564</v>
      </c>
    </row>
    <row r="502" spans="1:19" ht="12.75">
      <c r="A502" s="11">
        <v>487</v>
      </c>
      <c r="B502" s="11">
        <f t="shared" si="126"/>
        <v>4.1294875000000015</v>
      </c>
      <c r="C502" s="11">
        <f t="shared" si="127"/>
        <v>2.588305814662711</v>
      </c>
      <c r="D502" s="11">
        <f t="shared" si="128"/>
        <v>-1.4247293290463954</v>
      </c>
      <c r="E502" s="11">
        <f t="shared" si="129"/>
        <v>-2.1608964179645005</v>
      </c>
      <c r="F502" s="11">
        <f t="shared" si="130"/>
        <v>-3.513375940621279</v>
      </c>
      <c r="G502" s="11">
        <f t="shared" si="131"/>
        <v>2.1699899798201385</v>
      </c>
      <c r="H502" s="11">
        <f t="shared" si="132"/>
        <v>5.176670011219731</v>
      </c>
      <c r="I502" s="11">
        <f t="shared" si="133"/>
        <v>10.688376507826986</v>
      </c>
      <c r="J502" s="11">
        <f t="shared" si="134"/>
        <v>-26.443841207592975</v>
      </c>
      <c r="K502" s="11">
        <f t="shared" si="135"/>
        <v>16.3242315869873</v>
      </c>
      <c r="L502" s="11">
        <f t="shared" si="136"/>
        <v>-3.68314929384804</v>
      </c>
      <c r="M502" s="11">
        <f t="shared" si="137"/>
        <v>-5.523518840119225</v>
      </c>
      <c r="N502" s="11">
        <f t="shared" si="138"/>
        <v>0.913611135278661</v>
      </c>
      <c r="O502" s="11">
        <f t="shared" si="139"/>
        <v>-0.11528751223231332</v>
      </c>
      <c r="P502" s="11">
        <f t="shared" si="140"/>
        <v>0.9728518002649971</v>
      </c>
      <c r="Q502" s="11">
        <f t="shared" si="141"/>
        <v>0.016456485246782632</v>
      </c>
      <c r="R502" s="11">
        <f t="shared" si="142"/>
        <v>-1.4247293290463954</v>
      </c>
      <c r="S502" s="11">
        <f t="shared" si="143"/>
        <v>-2.1608964179645005</v>
      </c>
    </row>
    <row r="503" spans="1:19" ht="12.75">
      <c r="A503" s="11">
        <v>488</v>
      </c>
      <c r="B503" s="11">
        <f t="shared" si="126"/>
        <v>4.157700000000002</v>
      </c>
      <c r="C503" s="11">
        <f t="shared" si="127"/>
        <v>2.5885344947006383</v>
      </c>
      <c r="D503" s="11">
        <f t="shared" si="128"/>
        <v>-1.363326601267797</v>
      </c>
      <c r="E503" s="11">
        <f t="shared" si="129"/>
        <v>-2.200420734434823</v>
      </c>
      <c r="F503" s="11">
        <f t="shared" si="130"/>
        <v>-3.5378787212515745</v>
      </c>
      <c r="G503" s="11">
        <f t="shared" si="131"/>
        <v>2.184006282892826</v>
      </c>
      <c r="H503" s="11">
        <f t="shared" si="132"/>
        <v>5.292979229872464</v>
      </c>
      <c r="I503" s="11">
        <f t="shared" si="133"/>
        <v>10.76234986861685</v>
      </c>
      <c r="J503" s="11">
        <f t="shared" si="134"/>
        <v>-27.2039664483352</v>
      </c>
      <c r="K503" s="11">
        <f t="shared" si="135"/>
        <v>16.785358161703044</v>
      </c>
      <c r="L503" s="11">
        <f t="shared" si="136"/>
        <v>-3.5248991639284033</v>
      </c>
      <c r="M503" s="11">
        <f t="shared" si="137"/>
        <v>-5.62535185897105</v>
      </c>
      <c r="N503" s="11">
        <f t="shared" si="138"/>
        <v>0.9166396730427957</v>
      </c>
      <c r="O503" s="11">
        <f t="shared" si="139"/>
        <v>-0.11774771866643409</v>
      </c>
      <c r="P503" s="11">
        <f t="shared" si="140"/>
        <v>0.9735971477066385</v>
      </c>
      <c r="Q503" s="11">
        <f t="shared" si="141"/>
        <v>0.016004796193733222</v>
      </c>
      <c r="R503" s="11">
        <f t="shared" si="142"/>
        <v>-1.363326601267797</v>
      </c>
      <c r="S503" s="11">
        <f t="shared" si="143"/>
        <v>-2.200420734434823</v>
      </c>
    </row>
    <row r="504" spans="1:19" ht="12.75">
      <c r="A504" s="11">
        <v>489</v>
      </c>
      <c r="B504" s="11">
        <f t="shared" si="126"/>
        <v>4.185912500000001</v>
      </c>
      <c r="C504" s="11">
        <f t="shared" si="127"/>
        <v>2.588758702895659</v>
      </c>
      <c r="D504" s="11">
        <f t="shared" si="128"/>
        <v>-1.3008255980464232</v>
      </c>
      <c r="E504" s="11">
        <f t="shared" si="129"/>
        <v>-2.2381966815463694</v>
      </c>
      <c r="F504" s="11">
        <f t="shared" si="130"/>
        <v>-3.562378265656561</v>
      </c>
      <c r="G504" s="11">
        <f t="shared" si="131"/>
        <v>2.1980274224936336</v>
      </c>
      <c r="H504" s="11">
        <f t="shared" si="132"/>
        <v>5.41009591791912</v>
      </c>
      <c r="I504" s="11">
        <f t="shared" si="133"/>
        <v>10.836317413934726</v>
      </c>
      <c r="J504" s="11">
        <f t="shared" si="134"/>
        <v>-27.98588396448485</v>
      </c>
      <c r="K504" s="11">
        <f t="shared" si="135"/>
        <v>17.25961899305318</v>
      </c>
      <c r="L504" s="11">
        <f t="shared" si="136"/>
        <v>-3.36375632868932</v>
      </c>
      <c r="M504" s="11">
        <f t="shared" si="137"/>
        <v>-5.722727592385999</v>
      </c>
      <c r="N504" s="11">
        <f t="shared" si="138"/>
        <v>0.9197401366739468</v>
      </c>
      <c r="O504" s="11">
        <f t="shared" si="139"/>
        <v>-0.12013662212837958</v>
      </c>
      <c r="P504" s="11">
        <f t="shared" si="140"/>
        <v>0.9743222654515672</v>
      </c>
      <c r="Q504" s="11">
        <f t="shared" si="141"/>
        <v>0.015565294564733519</v>
      </c>
      <c r="R504" s="11">
        <f t="shared" si="142"/>
        <v>-1.3008255980464232</v>
      </c>
      <c r="S504" s="11">
        <f t="shared" si="143"/>
        <v>-2.2381966815463694</v>
      </c>
    </row>
    <row r="505" spans="1:19" ht="12.75">
      <c r="A505" s="11">
        <v>490</v>
      </c>
      <c r="B505" s="11">
        <f t="shared" si="126"/>
        <v>4.214125000000001</v>
      </c>
      <c r="C505" s="11">
        <f t="shared" si="127"/>
        <v>2.5889785266947545</v>
      </c>
      <c r="D505" s="11">
        <f t="shared" si="128"/>
        <v>-1.237276246013884</v>
      </c>
      <c r="E505" s="11">
        <f t="shared" si="129"/>
        <v>-2.2741937698306036</v>
      </c>
      <c r="F505" s="11">
        <f t="shared" si="130"/>
        <v>-3.5868745755265863</v>
      </c>
      <c r="G505" s="11">
        <f t="shared" si="131"/>
        <v>2.212053411440596</v>
      </c>
      <c r="H505" s="11">
        <f t="shared" si="132"/>
        <v>5.528019851969233</v>
      </c>
      <c r="I505" s="11">
        <f t="shared" si="133"/>
        <v>10.910279133807535</v>
      </c>
      <c r="J505" s="11">
        <f t="shared" si="134"/>
        <v>-28.790217313719754</v>
      </c>
      <c r="K505" s="11">
        <f t="shared" si="135"/>
        <v>17.74738965558885</v>
      </c>
      <c r="L505" s="11">
        <f t="shared" si="136"/>
        <v>-3.1998502140888188</v>
      </c>
      <c r="M505" s="11">
        <f t="shared" si="137"/>
        <v>-5.815565700214769</v>
      </c>
      <c r="N505" s="11">
        <f t="shared" si="138"/>
        <v>0.9229113206937276</v>
      </c>
      <c r="O505" s="11">
        <f t="shared" si="139"/>
        <v>-0.12245204457910001</v>
      </c>
      <c r="P505" s="11">
        <f t="shared" si="140"/>
        <v>0.9750276904784855</v>
      </c>
      <c r="Q505" s="11">
        <f t="shared" si="141"/>
        <v>0.015137663818836722</v>
      </c>
      <c r="R505" s="11">
        <f t="shared" si="142"/>
        <v>-1.237276246013884</v>
      </c>
      <c r="S505" s="11">
        <f t="shared" si="143"/>
        <v>-2.2741937698306036</v>
      </c>
    </row>
    <row r="506" spans="1:19" ht="12.75">
      <c r="A506" s="11">
        <v>491</v>
      </c>
      <c r="B506" s="11">
        <f t="shared" si="126"/>
        <v>4.242337500000001</v>
      </c>
      <c r="C506" s="11">
        <f t="shared" si="127"/>
        <v>2.589194051834879</v>
      </c>
      <c r="D506" s="11">
        <f t="shared" si="128"/>
        <v>-1.1727293142567392</v>
      </c>
      <c r="E506" s="11">
        <f t="shared" si="129"/>
        <v>-2.308382939102617</v>
      </c>
      <c r="F506" s="11">
        <f t="shared" si="130"/>
        <v>-3.61136765372786</v>
      </c>
      <c r="G506" s="11">
        <f t="shared" si="131"/>
        <v>2.2260842602009467</v>
      </c>
      <c r="H506" s="11">
        <f t="shared" si="132"/>
        <v>5.646750812924572</v>
      </c>
      <c r="I506" s="11">
        <f t="shared" si="133"/>
        <v>10.984235020876055</v>
      </c>
      <c r="J506" s="11">
        <f t="shared" si="134"/>
        <v>-29.617607906553435</v>
      </c>
      <c r="K506" s="11">
        <f t="shared" si="135"/>
        <v>18.249056461067163</v>
      </c>
      <c r="L506" s="11">
        <f t="shared" si="136"/>
        <v>-3.033312500541807</v>
      </c>
      <c r="M506" s="11">
        <f t="shared" si="137"/>
        <v>-5.9037895427117</v>
      </c>
      <c r="N506" s="11">
        <f t="shared" si="138"/>
        <v>0.926151953499545</v>
      </c>
      <c r="O506" s="11">
        <f t="shared" si="139"/>
        <v>-0.12469179879394843</v>
      </c>
      <c r="P506" s="11">
        <f t="shared" si="140"/>
        <v>0.9757139461403748</v>
      </c>
      <c r="Q506" s="11">
        <f t="shared" si="141"/>
        <v>0.014721594924788268</v>
      </c>
      <c r="R506" s="11">
        <f t="shared" si="142"/>
        <v>-1.1727293142567392</v>
      </c>
      <c r="S506" s="11">
        <f t="shared" si="143"/>
        <v>-2.308382939102617</v>
      </c>
    </row>
    <row r="507" spans="1:19" ht="12.75">
      <c r="A507" s="11">
        <v>492</v>
      </c>
      <c r="B507" s="11">
        <f t="shared" si="126"/>
        <v>4.270550000000002</v>
      </c>
      <c r="C507" s="11">
        <f t="shared" si="127"/>
        <v>2.5894053623763975</v>
      </c>
      <c r="D507" s="11">
        <f t="shared" si="128"/>
        <v>-1.1072363733750852</v>
      </c>
      <c r="E507" s="11">
        <f t="shared" si="129"/>
        <v>-2.3407365815441152</v>
      </c>
      <c r="F507" s="11">
        <f t="shared" si="130"/>
        <v>-3.635857504254766</v>
      </c>
      <c r="G507" s="11">
        <f t="shared" si="131"/>
        <v>2.240119976977644</v>
      </c>
      <c r="H507" s="11">
        <f t="shared" si="132"/>
        <v>5.766288585898187</v>
      </c>
      <c r="I507" s="11">
        <f t="shared" si="133"/>
        <v>11.05818507029653</v>
      </c>
      <c r="J507" s="11">
        <f t="shared" si="134"/>
        <v>-30.468715516986627</v>
      </c>
      <c r="K507" s="11">
        <f t="shared" si="135"/>
        <v>18.765016765825603</v>
      </c>
      <c r="L507" s="11">
        <f t="shared" si="136"/>
        <v>-2.8642770145630916</v>
      </c>
      <c r="M507" s="11">
        <f t="shared" si="137"/>
        <v>-5.987326241346569</v>
      </c>
      <c r="N507" s="11">
        <f t="shared" si="138"/>
        <v>0.9294606949157114</v>
      </c>
      <c r="O507" s="11">
        <f t="shared" si="139"/>
        <v>-0.12685369003811983</v>
      </c>
      <c r="P507" s="11">
        <f t="shared" si="140"/>
        <v>0.9763815424772285</v>
      </c>
      <c r="Q507" s="11">
        <f t="shared" si="141"/>
        <v>0.014316786224414499</v>
      </c>
      <c r="R507" s="11">
        <f t="shared" si="142"/>
        <v>-1.1072363733750852</v>
      </c>
      <c r="S507" s="11">
        <f t="shared" si="143"/>
        <v>-2.3407365815441152</v>
      </c>
    </row>
    <row r="508" spans="1:19" ht="12.75">
      <c r="A508" s="11">
        <v>493</v>
      </c>
      <c r="B508" s="11">
        <f t="shared" si="126"/>
        <v>4.2987625000000005</v>
      </c>
      <c r="C508" s="11">
        <f t="shared" si="127"/>
        <v>2.5896125407358737</v>
      </c>
      <c r="D508" s="11">
        <f t="shared" si="128"/>
        <v>-1.0408497539151829</v>
      </c>
      <c r="E508" s="11">
        <f t="shared" si="129"/>
        <v>-2.371228563616593</v>
      </c>
      <c r="F508" s="11">
        <f t="shared" si="130"/>
        <v>-3.660344132183671</v>
      </c>
      <c r="G508" s="11">
        <f t="shared" si="131"/>
        <v>2.2541605677934355</v>
      </c>
      <c r="H508" s="11">
        <f t="shared" si="132"/>
        <v>5.8866329601348735</v>
      </c>
      <c r="I508" s="11">
        <f t="shared" si="133"/>
        <v>11.132129279645097</v>
      </c>
      <c r="J508" s="11">
        <f t="shared" si="134"/>
        <v>-31.344218807776276</v>
      </c>
      <c r="K508" s="11">
        <f t="shared" si="135"/>
        <v>19.29567928694596</v>
      </c>
      <c r="L508" s="11">
        <f t="shared" si="136"/>
        <v>-2.692879618777833</v>
      </c>
      <c r="M508" s="11">
        <f t="shared" si="137"/>
        <v>-6.066106736524816</v>
      </c>
      <c r="N508" s="11">
        <f t="shared" si="138"/>
        <v>0.9328361337421021</v>
      </c>
      <c r="O508" s="11">
        <f t="shared" si="139"/>
        <v>-0.1289355179120403</v>
      </c>
      <c r="P508" s="11">
        <f t="shared" si="140"/>
        <v>0.9770309765233929</v>
      </c>
      <c r="Q508" s="11">
        <f t="shared" si="141"/>
        <v>0.013922943295927016</v>
      </c>
      <c r="R508" s="11">
        <f t="shared" si="142"/>
        <v>-1.0408497539151829</v>
      </c>
      <c r="S508" s="11">
        <f t="shared" si="143"/>
        <v>-2.371228563616593</v>
      </c>
    </row>
    <row r="509" spans="1:19" ht="12.75">
      <c r="A509" s="11">
        <v>494</v>
      </c>
      <c r="B509" s="11">
        <f t="shared" si="126"/>
        <v>4.326975000000001</v>
      </c>
      <c r="C509" s="11">
        <f t="shared" si="127"/>
        <v>2.5898156677182134</v>
      </c>
      <c r="D509" s="11">
        <f t="shared" si="128"/>
        <v>-0.9736225042092972</v>
      </c>
      <c r="E509" s="11">
        <f t="shared" si="129"/>
        <v>-2.39983424678788</v>
      </c>
      <c r="F509" s="11">
        <f t="shared" si="130"/>
        <v>-3.684827543628171</v>
      </c>
      <c r="G509" s="11">
        <f t="shared" si="131"/>
        <v>2.268206036572557</v>
      </c>
      <c r="H509" s="11">
        <f t="shared" si="132"/>
        <v>6.007783728933137</v>
      </c>
      <c r="I509" s="11">
        <f t="shared" si="133"/>
        <v>11.20606764882502</v>
      </c>
      <c r="J509" s="11">
        <f t="shared" si="134"/>
        <v>-32.244815870740545</v>
      </c>
      <c r="K509" s="11">
        <f t="shared" si="135"/>
        <v>19.841464427459965</v>
      </c>
      <c r="L509" s="11">
        <f t="shared" si="136"/>
        <v>-2.5192581003880674</v>
      </c>
      <c r="M509" s="11">
        <f t="shared" si="137"/>
        <v>-6.14006584217438</v>
      </c>
      <c r="N509" s="11">
        <f t="shared" si="138"/>
        <v>0.9362767853086444</v>
      </c>
      <c r="O509" s="11">
        <f t="shared" si="139"/>
        <v>-0.13093507837240115</v>
      </c>
      <c r="P509" s="11">
        <f t="shared" si="140"/>
        <v>0.9776627326095124</v>
      </c>
      <c r="Q509" s="11">
        <f t="shared" si="141"/>
        <v>0.013539778817343334</v>
      </c>
      <c r="R509" s="11">
        <f t="shared" si="142"/>
        <v>-0.9736225042092972</v>
      </c>
      <c r="S509" s="11">
        <f t="shared" si="143"/>
        <v>-2.39983424678788</v>
      </c>
    </row>
    <row r="510" spans="1:19" ht="12.75">
      <c r="A510" s="11">
        <v>495</v>
      </c>
      <c r="B510" s="11">
        <f t="shared" si="126"/>
        <v>4.355187500000001</v>
      </c>
      <c r="C510" s="11">
        <f t="shared" si="127"/>
        <v>2.5900148225481816</v>
      </c>
      <c r="D510" s="11">
        <f t="shared" si="128"/>
        <v>-0.9056083476565038</v>
      </c>
      <c r="E510" s="11">
        <f t="shared" si="129"/>
        <v>-2.426530507056144</v>
      </c>
      <c r="F510" s="11">
        <f t="shared" si="130"/>
        <v>-3.709307745695737</v>
      </c>
      <c r="G510" s="11">
        <f t="shared" si="131"/>
        <v>2.28225638522009</v>
      </c>
      <c r="H510" s="11">
        <f t="shared" si="132"/>
        <v>6.129740689568487</v>
      </c>
      <c r="I510" s="11">
        <f t="shared" si="133"/>
        <v>11.280000179976563</v>
      </c>
      <c r="J510" s="11">
        <f t="shared" si="134"/>
        <v>-33.17122478252926</v>
      </c>
      <c r="K510" s="11">
        <f t="shared" si="135"/>
        <v>20.402804610854826</v>
      </c>
      <c r="L510" s="11">
        <f t="shared" si="136"/>
        <v>-2.343552058185394</v>
      </c>
      <c r="M510" s="11">
        <f t="shared" si="137"/>
        <v>-6.209142297159783</v>
      </c>
      <c r="N510" s="11">
        <f t="shared" si="138"/>
        <v>0.9397810890445601</v>
      </c>
      <c r="O510" s="11">
        <f t="shared" si="139"/>
        <v>-0.1328501659343207</v>
      </c>
      <c r="P510" s="11">
        <f t="shared" si="140"/>
        <v>0.9782772826590643</v>
      </c>
      <c r="Q510" s="11">
        <f t="shared" si="141"/>
        <v>0.013167012430209816</v>
      </c>
      <c r="R510" s="11">
        <f t="shared" si="142"/>
        <v>-0.9056083476565038</v>
      </c>
      <c r="S510" s="11">
        <f t="shared" si="143"/>
        <v>-2.426530507056144</v>
      </c>
    </row>
    <row r="511" spans="1:19" ht="12.75">
      <c r="A511" s="11">
        <v>496</v>
      </c>
      <c r="B511" s="11">
        <f t="shared" si="126"/>
        <v>4.383400000000002</v>
      </c>
      <c r="C511" s="11">
        <f t="shared" si="127"/>
        <v>2.5902100829013</v>
      </c>
      <c r="D511" s="11">
        <f t="shared" si="128"/>
        <v>-0.8368616394784797</v>
      </c>
      <c r="E511" s="11">
        <f t="shared" si="129"/>
        <v>-2.451295753256418</v>
      </c>
      <c r="F511" s="11">
        <f t="shared" si="130"/>
        <v>-3.7337847464457283</v>
      </c>
      <c r="G511" s="11">
        <f t="shared" si="131"/>
        <v>2.296311613699069</v>
      </c>
      <c r="H511" s="11">
        <f t="shared" si="132"/>
        <v>6.252503643218228</v>
      </c>
      <c r="I511" s="11">
        <f t="shared" si="133"/>
        <v>11.353926877389563</v>
      </c>
      <c r="J511" s="11">
        <f t="shared" si="134"/>
        <v>-34.12418417630315</v>
      </c>
      <c r="K511" s="11">
        <f t="shared" si="135"/>
        <v>20.980144625145794</v>
      </c>
      <c r="L511" s="11">
        <f t="shared" si="136"/>
        <v>-2.16590278820049</v>
      </c>
      <c r="M511" s="11">
        <f t="shared" si="137"/>
        <v>-6.2732788134866375</v>
      </c>
      <c r="N511" s="11">
        <f t="shared" si="138"/>
        <v>0.9433474060719623</v>
      </c>
      <c r="O511" s="11">
        <f t="shared" si="139"/>
        <v>-0.1346785760598651</v>
      </c>
      <c r="P511" s="11">
        <f t="shared" si="140"/>
        <v>0.9788750864794943</v>
      </c>
      <c r="Q511" s="11">
        <f t="shared" si="141"/>
        <v>0.012804370603798248</v>
      </c>
      <c r="R511" s="11">
        <f t="shared" si="142"/>
        <v>-0.8368616394784797</v>
      </c>
      <c r="S511" s="11">
        <f t="shared" si="143"/>
        <v>-2.451295753256418</v>
      </c>
    </row>
    <row r="512" spans="1:19" ht="12.75">
      <c r="A512" s="11">
        <v>497</v>
      </c>
      <c r="B512" s="11">
        <f t="shared" si="126"/>
        <v>4.411612500000002</v>
      </c>
      <c r="C512" s="11">
        <f t="shared" si="127"/>
        <v>2.590401524934145</v>
      </c>
      <c r="D512" s="11">
        <f t="shared" si="128"/>
        <v>-0.7674373229848543</v>
      </c>
      <c r="E512" s="11">
        <f t="shared" si="129"/>
        <v>-2.474109944135665</v>
      </c>
      <c r="F512" s="11">
        <f t="shared" si="130"/>
        <v>-3.7582585548487315</v>
      </c>
      <c r="G512" s="11">
        <f t="shared" si="131"/>
        <v>2.310371720105359</v>
      </c>
      <c r="H512" s="11">
        <f t="shared" si="132"/>
        <v>6.3760723948875615</v>
      </c>
      <c r="I512" s="11">
        <f t="shared" si="133"/>
        <v>11.427847747418541</v>
      </c>
      <c r="J512" s="11">
        <f t="shared" si="134"/>
        <v>-35.104453829776354</v>
      </c>
      <c r="K512" s="11">
        <f t="shared" si="135"/>
        <v>21.57394197678887</v>
      </c>
      <c r="L512" s="11">
        <f t="shared" si="136"/>
        <v>-1.9864531680814983</v>
      </c>
      <c r="M512" s="11">
        <f t="shared" si="137"/>
        <v>-6.332422121262209</v>
      </c>
      <c r="N512" s="11">
        <f t="shared" si="138"/>
        <v>0.9469740168340719</v>
      </c>
      <c r="O512" s="11">
        <f t="shared" si="139"/>
        <v>-0.13641810773783927</v>
      </c>
      <c r="P512" s="11">
        <f t="shared" si="140"/>
        <v>0.9794565920479602</v>
      </c>
      <c r="Q512" s="11">
        <f t="shared" si="141"/>
        <v>0.012451586499934476</v>
      </c>
      <c r="R512" s="11">
        <f t="shared" si="142"/>
        <v>-0.7674373229848543</v>
      </c>
      <c r="S512" s="11">
        <f t="shared" si="143"/>
        <v>-2.474109944135665</v>
      </c>
    </row>
    <row r="513" spans="1:19" ht="12.75">
      <c r="A513" s="11">
        <v>498</v>
      </c>
      <c r="B513" s="11">
        <f t="shared" si="126"/>
        <v>4.439825000000001</v>
      </c>
      <c r="C513" s="11">
        <f t="shared" si="127"/>
        <v>2.5905892233140486</v>
      </c>
      <c r="D513" s="11">
        <f t="shared" si="128"/>
        <v>-0.6973908853829716</v>
      </c>
      <c r="E513" s="11">
        <f t="shared" si="129"/>
        <v>-2.494954604183339</v>
      </c>
      <c r="F513" s="11">
        <f t="shared" si="130"/>
        <v>-3.7827291807471677</v>
      </c>
      <c r="G513" s="11">
        <f t="shared" si="131"/>
        <v>2.32443670074039</v>
      </c>
      <c r="H513" s="11">
        <f t="shared" si="132"/>
        <v>6.5004467533370605</v>
      </c>
      <c r="I513" s="11">
        <f t="shared" si="133"/>
        <v>11.501762798400298</v>
      </c>
      <c r="J513" s="11">
        <f t="shared" si="134"/>
        <v>-36.11281527009019</v>
      </c>
      <c r="K513" s="11">
        <f t="shared" si="135"/>
        <v>22.184667254715873</v>
      </c>
      <c r="L513" s="11">
        <f t="shared" si="136"/>
        <v>-1.8053475402939432</v>
      </c>
      <c r="M513" s="11">
        <f t="shared" si="137"/>
        <v>-6.386523010380094</v>
      </c>
      <c r="N513" s="11">
        <f t="shared" si="138"/>
        <v>0.9506591187690135</v>
      </c>
      <c r="O513" s="11">
        <f t="shared" si="139"/>
        <v>-0.13806656625939182</v>
      </c>
      <c r="P513" s="11">
        <f t="shared" si="140"/>
        <v>0.9800222357916999</v>
      </c>
      <c r="Q513" s="11">
        <f t="shared" si="141"/>
        <v>0.01210839983860489</v>
      </c>
      <c r="R513" s="11">
        <f t="shared" si="142"/>
        <v>-0.6973908853829716</v>
      </c>
      <c r="S513" s="11">
        <f t="shared" si="143"/>
        <v>-2.494954604183339</v>
      </c>
    </row>
    <row r="514" spans="1:19" ht="12.75">
      <c r="A514" s="11">
        <v>499</v>
      </c>
      <c r="B514" s="11">
        <f t="shared" si="126"/>
        <v>4.468037500000001</v>
      </c>
      <c r="C514" s="11">
        <f t="shared" si="127"/>
        <v>2.590773251248222</v>
      </c>
      <c r="D514" s="11">
        <f t="shared" si="128"/>
        <v>-0.6267783131672692</v>
      </c>
      <c r="E514" s="11">
        <f t="shared" si="129"/>
        <v>-2.513812838205437</v>
      </c>
      <c r="F514" s="11">
        <f t="shared" si="130"/>
        <v>-3.8071966348171653</v>
      </c>
      <c r="G514" s="11">
        <f t="shared" si="131"/>
        <v>2.3385065501817857</v>
      </c>
      <c r="H514" s="11">
        <f t="shared" si="132"/>
        <v>6.6256265310114895</v>
      </c>
      <c r="I514" s="11">
        <f t="shared" si="133"/>
        <v>11.575672040573982</v>
      </c>
      <c r="J514" s="11">
        <f t="shared" si="134"/>
        <v>-37.1500723960005</v>
      </c>
      <c r="K514" s="11">
        <f t="shared" si="135"/>
        <v>22.812804504781564</v>
      </c>
      <c r="L514" s="11">
        <f t="shared" si="136"/>
        <v>-1.6227315942356888</v>
      </c>
      <c r="M514" s="11">
        <f t="shared" si="137"/>
        <v>-6.435536368899852</v>
      </c>
      <c r="N514" s="11">
        <f t="shared" si="138"/>
        <v>0.9544008240408568</v>
      </c>
      <c r="O514" s="11">
        <f t="shared" si="139"/>
        <v>-0.13962176619354083</v>
      </c>
      <c r="P514" s="11">
        <f t="shared" si="140"/>
        <v>0.9805724428630469</v>
      </c>
      <c r="Q514" s="11">
        <f t="shared" si="141"/>
        <v>0.011774556764474059</v>
      </c>
      <c r="R514" s="11">
        <f t="shared" si="142"/>
        <v>-0.6267783131672692</v>
      </c>
      <c r="S514" s="11">
        <f t="shared" si="143"/>
        <v>-2.513812838205437</v>
      </c>
    </row>
    <row r="515" spans="1:19" ht="12.75">
      <c r="A515" s="11">
        <v>500</v>
      </c>
      <c r="B515" s="11">
        <f t="shared" si="126"/>
        <v>4.496250000000002</v>
      </c>
      <c r="C515" s="11">
        <f t="shared" si="127"/>
        <v>2.590953680512309</v>
      </c>
      <c r="D515" s="11">
        <f t="shared" si="128"/>
        <v>-0.5556560471238827</v>
      </c>
      <c r="E515" s="11">
        <f t="shared" si="129"/>
        <v>-2.5306693446309696</v>
      </c>
      <c r="F515" s="11">
        <f t="shared" si="130"/>
        <v>-3.831660928531616</v>
      </c>
      <c r="G515" s="11">
        <f t="shared" si="131"/>
        <v>2.3525812613519324</v>
      </c>
      <c r="H515" s="11">
        <f t="shared" si="132"/>
        <v>6.751611543969867</v>
      </c>
      <c r="I515" s="11">
        <f t="shared" si="133"/>
        <v>11.649575486003474</v>
      </c>
      <c r="J515" s="11">
        <f t="shared" si="134"/>
        <v>-38.217052117872456</v>
      </c>
      <c r="K515" s="11">
        <f t="shared" si="135"/>
        <v>23.45885161492048</v>
      </c>
      <c r="L515" s="11">
        <f t="shared" si="136"/>
        <v>-1.438752247361383</v>
      </c>
      <c r="M515" s="11">
        <f t="shared" si="137"/>
        <v>-6.479421218094727</v>
      </c>
      <c r="N515" s="11">
        <f t="shared" si="138"/>
        <v>0.9581971573402575</v>
      </c>
      <c r="O515" s="11">
        <f t="shared" si="139"/>
        <v>-0.1410815345662242</v>
      </c>
      <c r="P515" s="11">
        <f t="shared" si="140"/>
        <v>0.9811076274091224</v>
      </c>
      <c r="Q515" s="11">
        <f t="shared" si="141"/>
        <v>0.011449809714436472</v>
      </c>
      <c r="R515" s="11">
        <f t="shared" si="142"/>
        <v>-0.5556560471238827</v>
      </c>
      <c r="S515" s="11">
        <f t="shared" si="143"/>
        <v>-2.5306693446309696</v>
      </c>
    </row>
    <row r="516" spans="1:19" ht="12.75">
      <c r="A516" s="11">
        <v>501</v>
      </c>
      <c r="B516" s="11">
        <f t="shared" si="126"/>
        <v>4.524462500000002</v>
      </c>
      <c r="C516" s="11">
        <f t="shared" si="127"/>
        <v>2.5911305814783776</v>
      </c>
      <c r="D516" s="11">
        <f t="shared" si="128"/>
        <v>-0.48408093698621735</v>
      </c>
      <c r="E516" s="11">
        <f t="shared" si="129"/>
        <v>-2.5455104275408145</v>
      </c>
      <c r="F516" s="11">
        <f t="shared" si="130"/>
        <v>-3.8561220741244213</v>
      </c>
      <c r="G516" s="11">
        <f t="shared" si="131"/>
        <v>2.3666608255845696</v>
      </c>
      <c r="H516" s="11">
        <f t="shared" si="132"/>
        <v>6.878401611816896</v>
      </c>
      <c r="I516" s="11">
        <f t="shared" si="133"/>
        <v>11.72347314850212</v>
      </c>
      <c r="J516" s="11">
        <f t="shared" si="134"/>
        <v>-39.314605015993784</v>
      </c>
      <c r="K516" s="11">
        <f t="shared" si="135"/>
        <v>24.123320711320815</v>
      </c>
      <c r="L516" s="11">
        <f t="shared" si="136"/>
        <v>-1.253557525411131</v>
      </c>
      <c r="M516" s="11">
        <f t="shared" si="137"/>
        <v>-6.51814074414339</v>
      </c>
      <c r="N516" s="11">
        <f t="shared" si="138"/>
        <v>0.9620460537677664</v>
      </c>
      <c r="O516" s="11">
        <f t="shared" si="139"/>
        <v>-0.14244371424590926</v>
      </c>
      <c r="P516" s="11">
        <f t="shared" si="140"/>
        <v>0.9816281928362331</v>
      </c>
      <c r="Q516" s="11">
        <f t="shared" si="141"/>
        <v>0.011133917286313556</v>
      </c>
      <c r="R516" s="11">
        <f t="shared" si="142"/>
        <v>-0.48408093698621735</v>
      </c>
      <c r="S516" s="11">
        <f t="shared" si="143"/>
        <v>-2.5455104275408145</v>
      </c>
    </row>
    <row r="517" spans="1:19" ht="12.75">
      <c r="A517" s="11">
        <v>502</v>
      </c>
      <c r="B517" s="11">
        <f t="shared" si="126"/>
        <v>4.552675000000001</v>
      </c>
      <c r="C517" s="11">
        <f t="shared" si="127"/>
        <v>2.591304023142368</v>
      </c>
      <c r="D517" s="11">
        <f t="shared" si="128"/>
        <v>-0.41211019577765423</v>
      </c>
      <c r="E517" s="11">
        <f t="shared" si="129"/>
        <v>-2.558324007409915</v>
      </c>
      <c r="F517" s="11">
        <f t="shared" si="130"/>
        <v>-3.880580084555865</v>
      </c>
      <c r="G517" s="11">
        <f t="shared" si="131"/>
        <v>2.3807452326894203</v>
      </c>
      <c r="H517" s="11">
        <f t="shared" si="132"/>
        <v>7.0059965576355925</v>
      </c>
      <c r="I517" s="11">
        <f t="shared" si="133"/>
        <v>11.797365043559683</v>
      </c>
      <c r="J517" s="11">
        <f t="shared" si="134"/>
        <v>-40.443606017729344</v>
      </c>
      <c r="K517" s="11">
        <f t="shared" si="135"/>
        <v>24.806738565930086</v>
      </c>
      <c r="L517" s="11">
        <f t="shared" si="136"/>
        <v>-1.0672964418391309</v>
      </c>
      <c r="M517" s="11">
        <f t="shared" si="137"/>
        <v>-6.551662326444141</v>
      </c>
      <c r="N517" s="11">
        <f t="shared" si="138"/>
        <v>0.9659453568135685</v>
      </c>
      <c r="O517" s="11">
        <f t="shared" si="139"/>
        <v>-0.14370616753814708</v>
      </c>
      <c r="P517" s="11">
        <f t="shared" si="140"/>
        <v>0.9821345320690188</v>
      </c>
      <c r="Q517" s="11">
        <f t="shared" si="141"/>
        <v>0.010826644108798198</v>
      </c>
      <c r="R517" s="11">
        <f t="shared" si="142"/>
        <v>-0.41211019577765423</v>
      </c>
      <c r="S517" s="11">
        <f t="shared" si="143"/>
        <v>-2.558324007409915</v>
      </c>
    </row>
    <row r="518" spans="1:19" ht="12.75">
      <c r="A518" s="11">
        <v>503</v>
      </c>
      <c r="B518" s="11">
        <f t="shared" si="126"/>
        <v>4.580887500000001</v>
      </c>
      <c r="C518" s="11">
        <f t="shared" si="127"/>
        <v>2.591474073151006</v>
      </c>
      <c r="D518" s="11">
        <f t="shared" si="128"/>
        <v>-0.3398013538776655</v>
      </c>
      <c r="E518" s="11">
        <f t="shared" si="129"/>
        <v>-2.5690996305547924</v>
      </c>
      <c r="F518" s="11">
        <f t="shared" si="130"/>
        <v>-3.9050349734791086</v>
      </c>
      <c r="G518" s="11">
        <f t="shared" si="131"/>
        <v>2.3948344710149128</v>
      </c>
      <c r="H518" s="11">
        <f t="shared" si="132"/>
        <v>7.134396207921197</v>
      </c>
      <c r="I518" s="11">
        <f t="shared" si="133"/>
        <v>11.871251188271533</v>
      </c>
      <c r="J518" s="11">
        <f t="shared" si="134"/>
        <v>-41.60495509405702</v>
      </c>
      <c r="K518" s="11">
        <f t="shared" si="135"/>
        <v>25.50964701561721</v>
      </c>
      <c r="L518" s="11">
        <f t="shared" si="136"/>
        <v>-0.8801188765382326</v>
      </c>
      <c r="M518" s="11">
        <f t="shared" si="137"/>
        <v>-6.579957562532678</v>
      </c>
      <c r="N518" s="11">
        <f t="shared" si="138"/>
        <v>0.969892816448089</v>
      </c>
      <c r="O518" s="11">
        <f t="shared" si="139"/>
        <v>-0.14486677999073455</v>
      </c>
      <c r="P518" s="11">
        <f t="shared" si="140"/>
        <v>0.9826270278043854</v>
      </c>
      <c r="Q518" s="11">
        <f t="shared" si="141"/>
        <v>0.010527760712738575</v>
      </c>
      <c r="R518" s="11">
        <f t="shared" si="142"/>
        <v>-0.3398013538776655</v>
      </c>
      <c r="S518" s="11">
        <f t="shared" si="143"/>
        <v>-2.5690996305547924</v>
      </c>
    </row>
    <row r="519" spans="1:19" ht="12.75">
      <c r="A519" s="11">
        <v>504</v>
      </c>
      <c r="B519" s="11">
        <f t="shared" si="126"/>
        <v>4.6091000000000015</v>
      </c>
      <c r="C519" s="11">
        <f t="shared" si="127"/>
        <v>2.5916407978281817</v>
      </c>
      <c r="D519" s="11">
        <f t="shared" si="128"/>
        <v>-0.2672122128479449</v>
      </c>
      <c r="E519" s="11">
        <f t="shared" si="129"/>
        <v>-2.577828477279355</v>
      </c>
      <c r="F519" s="11">
        <f t="shared" si="130"/>
        <v>-3.9294867552077286</v>
      </c>
      <c r="G519" s="11">
        <f t="shared" si="131"/>
        <v>2.408928527509077</v>
      </c>
      <c r="H519" s="11">
        <f t="shared" si="132"/>
        <v>7.26360039251626</v>
      </c>
      <c r="I519" s="11">
        <f t="shared" si="133"/>
        <v>11.945131601269876</v>
      </c>
      <c r="J519" s="11">
        <f t="shared" si="134"/>
        <v>-42.79957797603804</v>
      </c>
      <c r="K519" s="11">
        <f t="shared" si="135"/>
        <v>26.232603393324556</v>
      </c>
      <c r="L519" s="11">
        <f t="shared" si="136"/>
        <v>-0.6921754539571313</v>
      </c>
      <c r="M519" s="11">
        <f t="shared" si="137"/>
        <v>-6.603002289587045</v>
      </c>
      <c r="N519" s="11">
        <f t="shared" si="138"/>
        <v>0.9738860873385745</v>
      </c>
      <c r="O519" s="11">
        <f t="shared" si="139"/>
        <v>-0.14592346441034634</v>
      </c>
      <c r="P519" s="11">
        <f t="shared" si="140"/>
        <v>0.9831060527602724</v>
      </c>
      <c r="Q519" s="11">
        <f t="shared" si="141"/>
        <v>0.01023704340384538</v>
      </c>
      <c r="R519" s="11">
        <f t="shared" si="142"/>
        <v>-0.2672122128479449</v>
      </c>
      <c r="S519" s="11">
        <f t="shared" si="143"/>
        <v>-2.577828477279355</v>
      </c>
    </row>
    <row r="520" spans="1:19" ht="12.75">
      <c r="A520" s="11">
        <v>505</v>
      </c>
      <c r="B520" s="11">
        <f t="shared" si="126"/>
        <v>4.637312500000002</v>
      </c>
      <c r="C520" s="11">
        <f t="shared" si="127"/>
        <v>2.5918042622008213</v>
      </c>
      <c r="D520" s="11">
        <f t="shared" si="128"/>
        <v>-0.19440079905517654</v>
      </c>
      <c r="E520" s="11">
        <f t="shared" si="129"/>
        <v>-2.5845033687130403</v>
      </c>
      <c r="F520" s="11">
        <f t="shared" si="130"/>
        <v>-3.953935444684322</v>
      </c>
      <c r="G520" s="11">
        <f t="shared" si="131"/>
        <v>2.423027387778616</v>
      </c>
      <c r="H520" s="11">
        <f t="shared" si="132"/>
        <v>7.393608944546962</v>
      </c>
      <c r="I520" s="11">
        <f t="shared" si="133"/>
        <v>12.019006302657152</v>
      </c>
      <c r="J520" s="11">
        <f t="shared" si="134"/>
        <v>-44.02842689179359</v>
      </c>
      <c r="K520" s="11">
        <f t="shared" si="135"/>
        <v>26.97618097155335</v>
      </c>
      <c r="L520" s="11">
        <f t="shared" si="136"/>
        <v>-0.5036174207069064</v>
      </c>
      <c r="M520" s="11">
        <f t="shared" si="137"/>
        <v>-6.620776602506268</v>
      </c>
      <c r="N520" s="11">
        <f t="shared" si="138"/>
        <v>0.9779227272074001</v>
      </c>
      <c r="O520" s="11">
        <f t="shared" si="139"/>
        <v>-0.14687416509061035</v>
      </c>
      <c r="P520" s="11">
        <f t="shared" si="140"/>
        <v>0.9835719699193063</v>
      </c>
      <c r="Q520" s="11">
        <f t="shared" si="141"/>
        <v>0.009954274136896734</v>
      </c>
      <c r="R520" s="11">
        <f t="shared" si="142"/>
        <v>-0.19440079905517654</v>
      </c>
      <c r="S520" s="11">
        <f t="shared" si="143"/>
        <v>-2.5845033687130403</v>
      </c>
    </row>
    <row r="521" spans="1:19" ht="12.75">
      <c r="A521" s="11">
        <v>506</v>
      </c>
      <c r="B521" s="11">
        <f t="shared" si="126"/>
        <v>4.665525000000001</v>
      </c>
      <c r="C521" s="11">
        <f t="shared" si="127"/>
        <v>2.5919645300242484</v>
      </c>
      <c r="D521" s="11">
        <f t="shared" si="128"/>
        <v>-0.12142531712737428</v>
      </c>
      <c r="E521" s="11">
        <f t="shared" si="129"/>
        <v>-2.589118772336321</v>
      </c>
      <c r="F521" s="11">
        <f t="shared" si="130"/>
        <v>-3.9783810574501066</v>
      </c>
      <c r="G521" s="11">
        <f t="shared" si="131"/>
        <v>2.437131036146226</v>
      </c>
      <c r="H521" s="11">
        <f t="shared" si="132"/>
        <v>7.524421700360591</v>
      </c>
      <c r="I521" s="11">
        <f t="shared" si="133"/>
        <v>12.092875313941382</v>
      </c>
      <c r="J521" s="11">
        <f t="shared" si="134"/>
        <v>-45.29248132457334</v>
      </c>
      <c r="K521" s="11">
        <f t="shared" si="135"/>
        <v>27.740969418535165</v>
      </c>
      <c r="L521" s="11">
        <f t="shared" si="136"/>
        <v>-0.31459652275431293</v>
      </c>
      <c r="M521" s="11">
        <f t="shared" si="137"/>
        <v>-6.63326486855156</v>
      </c>
      <c r="N521" s="11">
        <f t="shared" si="138"/>
        <v>0.9820001953484425</v>
      </c>
      <c r="O521" s="11">
        <f t="shared" si="139"/>
        <v>-0.14771686225063319</v>
      </c>
      <c r="P521" s="11">
        <f t="shared" si="140"/>
        <v>0.9840251327673856</v>
      </c>
      <c r="Q521" s="11">
        <f t="shared" si="141"/>
        <v>0.009679240391508512</v>
      </c>
      <c r="R521" s="11">
        <f t="shared" si="142"/>
        <v>-0.12142531712737428</v>
      </c>
      <c r="S521" s="11">
        <f t="shared" si="143"/>
        <v>-2.589118772336321</v>
      </c>
    </row>
    <row r="522" spans="1:19" ht="12.75">
      <c r="A522" s="11">
        <v>507</v>
      </c>
      <c r="B522" s="11">
        <f t="shared" si="126"/>
        <v>4.693737500000001</v>
      </c>
      <c r="C522" s="11">
        <f t="shared" si="127"/>
        <v>2.5921216638070486</v>
      </c>
      <c r="D522" s="11">
        <f t="shared" si="128"/>
        <v>-0.04834410328071751</v>
      </c>
      <c r="E522" s="11">
        <f t="shared" si="129"/>
        <v>-2.5916708061896685</v>
      </c>
      <c r="F522" s="11">
        <f t="shared" si="130"/>
        <v>-4.002823609615509</v>
      </c>
      <c r="G522" s="11">
        <f t="shared" si="131"/>
        <v>2.45123945570622</v>
      </c>
      <c r="H522" s="11">
        <f t="shared" si="132"/>
        <v>7.656038499464218</v>
      </c>
      <c r="I522" s="11">
        <f t="shared" si="133"/>
        <v>12.16673865797354</v>
      </c>
      <c r="J522" s="11">
        <f t="shared" si="134"/>
        <v>-46.59274879251994</v>
      </c>
      <c r="K522" s="11">
        <f t="shared" si="135"/>
        <v>28.52757526745321</v>
      </c>
      <c r="L522" s="11">
        <f t="shared" si="136"/>
        <v>-0.1252648822991621</v>
      </c>
      <c r="M522" s="11">
        <f t="shared" si="137"/>
        <v>-6.640455738541811</v>
      </c>
      <c r="N522" s="11">
        <f t="shared" si="138"/>
        <v>0.9861158513184404</v>
      </c>
      <c r="O522" s="11">
        <f t="shared" si="139"/>
        <v>-0.14844957668192696</v>
      </c>
      <c r="P522" s="11">
        <f t="shared" si="140"/>
        <v>0.9844658855272602</v>
      </c>
      <c r="Q522" s="11">
        <f t="shared" si="141"/>
        <v>0.009411735049529685</v>
      </c>
      <c r="R522" s="11">
        <f t="shared" si="142"/>
        <v>-0.04834410328071751</v>
      </c>
      <c r="S522" s="11">
        <f t="shared" si="143"/>
        <v>-2.5916708061896685</v>
      </c>
    </row>
    <row r="523" spans="1:19" ht="12.75">
      <c r="A523" s="11">
        <v>508</v>
      </c>
      <c r="B523" s="11">
        <f t="shared" si="126"/>
        <v>4.721950000000001</v>
      </c>
      <c r="C523" s="11">
        <f t="shared" si="127"/>
        <v>2.5922757248354524</v>
      </c>
      <c r="D523" s="11">
        <f t="shared" si="128"/>
        <v>0.024784421445970803</v>
      </c>
      <c r="E523" s="11">
        <f t="shared" si="129"/>
        <v>-2.5921572417630765</v>
      </c>
      <c r="F523" s="11">
        <f t="shared" si="130"/>
        <v>-4.0272631178316995</v>
      </c>
      <c r="G523" s="11">
        <f t="shared" si="131"/>
        <v>2.465352628378446</v>
      </c>
      <c r="H523" s="11">
        <f t="shared" si="132"/>
        <v>7.788459184464422</v>
      </c>
      <c r="I523" s="11">
        <f t="shared" si="133"/>
        <v>12.240596358886767</v>
      </c>
      <c r="J523" s="11">
        <f t="shared" si="134"/>
        <v>-47.930265650749256</v>
      </c>
      <c r="K523" s="11">
        <f t="shared" si="135"/>
        <v>29.33662239908564</v>
      </c>
      <c r="L523" s="11">
        <f t="shared" si="136"/>
        <v>0.06422512556638409</v>
      </c>
      <c r="M523" s="11">
        <f t="shared" si="137"/>
        <v>-6.642342154597742</v>
      </c>
      <c r="N523" s="11">
        <f t="shared" si="138"/>
        <v>0.9902669538207577</v>
      </c>
      <c r="O523" s="11">
        <f t="shared" si="139"/>
        <v>-0.1490703746005434</v>
      </c>
      <c r="P523" s="11">
        <f t="shared" si="140"/>
        <v>0.9848945633871604</v>
      </c>
      <c r="Q523" s="11">
        <f t="shared" si="141"/>
        <v>0.009151556274115749</v>
      </c>
      <c r="R523" s="11">
        <f t="shared" si="142"/>
        <v>0.024784421445970803</v>
      </c>
      <c r="S523" s="11">
        <f t="shared" si="143"/>
        <v>-2.5921572417630765</v>
      </c>
    </row>
    <row r="524" spans="1:19" ht="12.75">
      <c r="A524" s="11">
        <v>509</v>
      </c>
      <c r="B524" s="11">
        <f t="shared" si="126"/>
        <v>4.750162500000002</v>
      </c>
      <c r="C524" s="11">
        <f t="shared" si="127"/>
        <v>2.592426773197236</v>
      </c>
      <c r="D524" s="11">
        <f t="shared" si="128"/>
        <v>0.09790179801206214</v>
      </c>
      <c r="E524" s="11">
        <f t="shared" si="129"/>
        <v>-2.590577505564317</v>
      </c>
      <c r="F524" s="11">
        <f t="shared" si="130"/>
        <v>-4.05169959926305</v>
      </c>
      <c r="G524" s="11">
        <f t="shared" si="131"/>
        <v>2.4794705349606208</v>
      </c>
      <c r="H524" s="11">
        <f t="shared" si="132"/>
        <v>7.921683601008217</v>
      </c>
      <c r="I524" s="11">
        <f t="shared" si="133"/>
        <v>12.314448442037522</v>
      </c>
      <c r="J524" s="11">
        <f t="shared" si="134"/>
        <v>-49.3060979163861</v>
      </c>
      <c r="K524" s="11">
        <f t="shared" si="135"/>
        <v>30.168752538256815</v>
      </c>
      <c r="L524" s="11">
        <f t="shared" si="136"/>
        <v>0.253720996319123</v>
      </c>
      <c r="M524" s="11">
        <f t="shared" si="137"/>
        <v>-6.638921354431645</v>
      </c>
      <c r="N524" s="11">
        <f t="shared" si="138"/>
        <v>0.9944506597994314</v>
      </c>
      <c r="O524" s="11">
        <f t="shared" si="139"/>
        <v>-0.14957737270000054</v>
      </c>
      <c r="P524" s="11">
        <f t="shared" si="140"/>
        <v>0.9853114927245337</v>
      </c>
      <c r="Q524" s="11">
        <f t="shared" si="141"/>
        <v>0.00889850739052654</v>
      </c>
      <c r="R524" s="11">
        <f t="shared" si="142"/>
        <v>0.09790179801206214</v>
      </c>
      <c r="S524" s="11">
        <f t="shared" si="143"/>
        <v>-2.590577505564317</v>
      </c>
    </row>
    <row r="525" spans="1:19" ht="12.75">
      <c r="A525" s="11">
        <v>510</v>
      </c>
      <c r="B525" s="11">
        <f t="shared" si="126"/>
        <v>4.7783750000000005</v>
      </c>
      <c r="C525" s="11">
        <f t="shared" si="127"/>
        <v>2.5925748678051574</v>
      </c>
      <c r="D525" s="11">
        <f t="shared" si="128"/>
        <v>0.170949576214036</v>
      </c>
      <c r="E525" s="11">
        <f t="shared" si="129"/>
        <v>-2.586932679365115</v>
      </c>
      <c r="F525" s="11">
        <f t="shared" si="130"/>
        <v>-4.0761330715604895</v>
      </c>
      <c r="G525" s="11">
        <f t="shared" si="131"/>
        <v>2.493593155179058</v>
      </c>
      <c r="H525" s="11">
        <f t="shared" si="132"/>
        <v>8.055711597725036</v>
      </c>
      <c r="I525" s="11">
        <f t="shared" si="133"/>
        <v>12.38829493394847</v>
      </c>
      <c r="J525" s="11">
        <f t="shared" si="134"/>
        <v>-50.72134211721108</v>
      </c>
      <c r="K525" s="11">
        <f t="shared" si="135"/>
        <v>31.024625764490235</v>
      </c>
      <c r="L525" s="11">
        <f t="shared" si="136"/>
        <v>0.44307021948879255</v>
      </c>
      <c r="M525" s="11">
        <f t="shared" si="137"/>
        <v>-6.630194872182478</v>
      </c>
      <c r="N525" s="11">
        <f t="shared" si="138"/>
        <v>0.9986640237617532</v>
      </c>
      <c r="O525" s="11">
        <f t="shared" si="139"/>
        <v>-0.14996874339926614</v>
      </c>
      <c r="P525" s="11">
        <f t="shared" si="140"/>
        <v>0.9857169913249568</v>
      </c>
      <c r="Q525" s="11">
        <f t="shared" si="141"/>
        <v>0.00865239676868898</v>
      </c>
      <c r="R525" s="11">
        <f t="shared" si="142"/>
        <v>0.170949576214036</v>
      </c>
      <c r="S525" s="11">
        <f t="shared" si="143"/>
        <v>-2.586932679365115</v>
      </c>
    </row>
    <row r="526" spans="1:19" ht="12.75">
      <c r="A526" s="11">
        <v>511</v>
      </c>
      <c r="B526" s="11">
        <f t="shared" si="126"/>
        <v>4.806587500000001</v>
      </c>
      <c r="C526" s="11">
        <f t="shared" si="127"/>
        <v>2.5927200664199352</v>
      </c>
      <c r="D526" s="11">
        <f t="shared" si="128"/>
        <v>0.24386936150535307</v>
      </c>
      <c r="E526" s="11">
        <f t="shared" si="129"/>
        <v>-2.5812254991254764</v>
      </c>
      <c r="F526" s="11">
        <f t="shared" si="130"/>
        <v>-4.100563552835744</v>
      </c>
      <c r="G526" s="11">
        <f t="shared" si="131"/>
        <v>2.5077204677378537</v>
      </c>
      <c r="H526" s="11">
        <f t="shared" si="132"/>
        <v>8.190543026169832</v>
      </c>
      <c r="I526" s="11">
        <f t="shared" si="133"/>
        <v>12.462135862253232</v>
      </c>
      <c r="J526" s="11">
        <f t="shared" si="134"/>
        <v>-52.177126164595265</v>
      </c>
      <c r="K526" s="11">
        <f t="shared" si="135"/>
        <v>31.904921037270483</v>
      </c>
      <c r="L526" s="11">
        <f t="shared" si="136"/>
        <v>0.6321204020671904</v>
      </c>
      <c r="M526" s="11">
        <f t="shared" si="137"/>
        <v>-6.616168535798604</v>
      </c>
      <c r="N526" s="11">
        <f t="shared" si="138"/>
        <v>1.0029039973479437</v>
      </c>
      <c r="O526" s="11">
        <f t="shared" si="139"/>
        <v>-0.1502427202786694</v>
      </c>
      <c r="P526" s="11">
        <f t="shared" si="140"/>
        <v>0.9861113685962821</v>
      </c>
      <c r="Q526" s="11">
        <f t="shared" si="141"/>
        <v>0.00841303770755929</v>
      </c>
      <c r="R526" s="11">
        <f t="shared" si="142"/>
        <v>0.24386936150535307</v>
      </c>
      <c r="S526" s="11">
        <f t="shared" si="143"/>
        <v>-2.5812254991254764</v>
      </c>
    </row>
    <row r="527" spans="1:19" ht="12.75">
      <c r="A527" s="11">
        <v>512</v>
      </c>
      <c r="B527" s="11">
        <f aca="true" t="shared" si="144" ref="B527:B590">A527*$G$7+$C$6</f>
        <v>4.834800000000001</v>
      </c>
      <c r="C527" s="11">
        <f t="shared" si="127"/>
        <v>2.592862425672776</v>
      </c>
      <c r="D527" s="11">
        <f t="shared" si="128"/>
        <v>0.31660286176006847</v>
      </c>
      <c r="E527" s="11">
        <f t="shared" si="129"/>
        <v>-2.573460352597461</v>
      </c>
      <c r="F527" s="11">
        <f t="shared" si="130"/>
        <v>-4.124991061636391</v>
      </c>
      <c r="G527" s="11">
        <f t="shared" si="131"/>
        <v>2.521852450366574</v>
      </c>
      <c r="H527" s="11">
        <f t="shared" si="132"/>
        <v>8.32617774076715</v>
      </c>
      <c r="I527" s="11">
        <f t="shared" si="133"/>
        <v>12.53597125564274</v>
      </c>
      <c r="J527" s="11">
        <f t="shared" si="134"/>
        <v>-53.67461025141565</v>
      </c>
      <c r="K527" s="11">
        <f t="shared" si="135"/>
        <v>32.81033673633156</v>
      </c>
      <c r="L527" s="11">
        <f t="shared" si="136"/>
        <v>0.8207193917446897</v>
      </c>
      <c r="M527" s="11">
        <f t="shared" si="137"/>
        <v>-6.596852460973228</v>
      </c>
      <c r="N527" s="11">
        <f t="shared" si="138"/>
        <v>1.0071674291666806</v>
      </c>
      <c r="O527" s="11">
        <f t="shared" si="139"/>
        <v>-0.15039760369513427</v>
      </c>
      <c r="P527" s="11">
        <f t="shared" si="140"/>
        <v>0.9864949257780898</v>
      </c>
      <c r="Q527" s="11">
        <f t="shared" si="141"/>
        <v>0.008180248321314483</v>
      </c>
      <c r="R527" s="11">
        <f t="shared" si="142"/>
        <v>0.31660286176006847</v>
      </c>
      <c r="S527" s="11">
        <f t="shared" si="143"/>
        <v>-2.573460352597461</v>
      </c>
    </row>
    <row r="528" spans="1:19" ht="12.75">
      <c r="A528" s="11">
        <v>513</v>
      </c>
      <c r="B528" s="11">
        <f t="shared" si="144"/>
        <v>4.863012500000002</v>
      </c>
      <c r="C528" s="11">
        <f aca="true" t="shared" si="145" ref="C528:C591">$C$2*EXP($C$3*B528+$C$4)+$C$5</f>
        <v>2.5930020010874615</v>
      </c>
      <c r="D528" s="11">
        <f aca="true" t="shared" si="146" ref="D528:D591">C528*COS(B528)</f>
        <v>0.38909193394318486</v>
      </c>
      <c r="E528" s="11">
        <f aca="true" t="shared" si="147" ref="E528:E591">C528*SIN(B528)</f>
        <v>-2.5636432756106946</v>
      </c>
      <c r="F528" s="11">
        <f aca="true" t="shared" si="148" ref="F528:F591">B528*COS(C528)</f>
        <v>-4.149415616921765</v>
      </c>
      <c r="G528" s="11">
        <f aca="true" t="shared" si="149" ref="G528:G591">B528*SIN(C528)</f>
        <v>2.535989079866481</v>
      </c>
      <c r="H528" s="11">
        <f aca="true" t="shared" si="150" ref="H528:H591">(B528^2-C528^2)/2</f>
        <v>8.462615598756344</v>
      </c>
      <c r="I528" s="11">
        <f aca="true" t="shared" si="151" ref="I528:I591">B528*C528</f>
        <v>12.609801143813343</v>
      </c>
      <c r="J528" s="11">
        <f aca="true" t="shared" si="152" ref="J528:J591">COSH(B528)*COS(C528)</f>
        <v>-55.214987775668526</v>
      </c>
      <c r="K528" s="11">
        <f aca="true" t="shared" si="153" ref="K528:K591">SINH(B528)*SIN(C528)</f>
        <v>33.74159121740255</v>
      </c>
      <c r="L528" s="11">
        <f aca="true" t="shared" si="154" ref="L528:L591">COSH(C528)*COS(B528)</f>
        <v>1.0087153998770495</v>
      </c>
      <c r="M528" s="11">
        <f aca="true" t="shared" si="155" ref="M528:M591">SINH(C528)*SIN(B528)</f>
        <v>-6.572261041640196</v>
      </c>
      <c r="N528" s="11">
        <f aca="true" t="shared" si="156" ref="N528:N591">SINH(C528)/(COSH(C528)-COS(B528))</f>
        <v>1.0114510649153552</v>
      </c>
      <c r="O528" s="11">
        <f aca="true" t="shared" si="157" ref="O528:O591">SIN(B528)/(COSH(C528)-COS(B528))</f>
        <v>-0.1504317665665713</v>
      </c>
      <c r="P528" s="11">
        <f aca="true" t="shared" si="158" ref="P528:P591">SINH(B528)/(COSH(B528)-COS(C528))</f>
        <v>0.9868679561465077</v>
      </c>
      <c r="Q528" s="11">
        <f aca="true" t="shared" si="159" ref="Q528:Q591">SIN(C528)/(COSH(B528)-COS(C528))</f>
        <v>0.007953851427397202</v>
      </c>
      <c r="R528" s="11">
        <f aca="true" t="shared" si="160" ref="R528:R591">CHOOSE($K$1,B528,C528,D528,F528,H528,-H528,J528,L528,N528,P528)</f>
        <v>0.38909193394318486</v>
      </c>
      <c r="S528" s="11">
        <f aca="true" t="shared" si="161" ref="S528:S591">CHOOSE($K$1,C528,B528,E528,G528,I528,I528,K528,M528,O528,Q528)</f>
        <v>-2.5636432756106946</v>
      </c>
    </row>
    <row r="529" spans="1:19" ht="12.75">
      <c r="A529" s="11">
        <v>514</v>
      </c>
      <c r="B529" s="11">
        <f t="shared" si="144"/>
        <v>4.891225000000002</v>
      </c>
      <c r="C529" s="11">
        <f t="shared" si="145"/>
        <v>2.5931388471020043</v>
      </c>
      <c r="D529" s="11">
        <f t="shared" si="146"/>
        <v>0.4612786306506671</v>
      </c>
      <c r="E529" s="11">
        <f t="shared" si="147"/>
        <v>-2.5517819470429988</v>
      </c>
      <c r="F529" s="11">
        <f t="shared" si="148"/>
        <v>-4.173837238039636</v>
      </c>
      <c r="G529" s="11">
        <f t="shared" si="149"/>
        <v>2.550130332155336</v>
      </c>
      <c r="H529" s="11">
        <f t="shared" si="150"/>
        <v>8.599856460137755</v>
      </c>
      <c r="I529" s="11">
        <f t="shared" si="151"/>
        <v>12.683625557416507</v>
      </c>
      <c r="J529" s="11">
        <f t="shared" si="152"/>
        <v>-56.79948629051411</v>
      </c>
      <c r="K529" s="11">
        <f t="shared" si="153"/>
        <v>34.69942338385237</v>
      </c>
      <c r="L529" s="11">
        <f t="shared" si="154"/>
        <v>1.1959571240852802</v>
      </c>
      <c r="M529" s="11">
        <f t="shared" si="155"/>
        <v>-6.542412937040521</v>
      </c>
      <c r="N529" s="11">
        <f t="shared" si="156"/>
        <v>1.0157515478039174</v>
      </c>
      <c r="O529" s="11">
        <f t="shared" si="157"/>
        <v>-0.15034366031363966</v>
      </c>
      <c r="P529" s="11">
        <f t="shared" si="158"/>
        <v>0.987230745214472</v>
      </c>
      <c r="Q529" s="11">
        <f t="shared" si="159"/>
        <v>0.007733674436434174</v>
      </c>
      <c r="R529" s="11">
        <f t="shared" si="160"/>
        <v>0.4612786306506671</v>
      </c>
      <c r="S529" s="11">
        <f t="shared" si="161"/>
        <v>-2.5517819470429988</v>
      </c>
    </row>
    <row r="530" spans="1:19" ht="12.75">
      <c r="A530" s="11">
        <v>515</v>
      </c>
      <c r="B530" s="11">
        <f t="shared" si="144"/>
        <v>4.919437500000001</v>
      </c>
      <c r="C530" s="11">
        <f t="shared" si="145"/>
        <v>2.5932730170898814</v>
      </c>
      <c r="D530" s="11">
        <f t="shared" si="146"/>
        <v>0.5331052464822463</v>
      </c>
      <c r="E530" s="11">
        <f t="shared" si="147"/>
        <v>-2.537885682480509</v>
      </c>
      <c r="F530" s="11">
        <f t="shared" si="148"/>
        <v>-4.198255944703683</v>
      </c>
      <c r="G530" s="11">
        <f t="shared" si="149"/>
        <v>2.564276182310798</v>
      </c>
      <c r="H530" s="11">
        <f t="shared" si="150"/>
        <v>8.7379001876199</v>
      </c>
      <c r="I530" s="11">
        <f t="shared" si="151"/>
        <v>12.757444528010106</v>
      </c>
      <c r="J530" s="11">
        <f t="shared" si="152"/>
        <v>-58.42936848150959</v>
      </c>
      <c r="K530" s="11">
        <f t="shared" si="153"/>
        <v>35.68459327468854</v>
      </c>
      <c r="L530" s="11">
        <f t="shared" si="154"/>
        <v>1.3822938703919214</v>
      </c>
      <c r="M530" s="11">
        <f t="shared" si="155"/>
        <v>-6.507331055372623</v>
      </c>
      <c r="N530" s="11">
        <f t="shared" si="156"/>
        <v>1.0200654193010426</v>
      </c>
      <c r="O530" s="11">
        <f t="shared" si="157"/>
        <v>-0.15013182094539823</v>
      </c>
      <c r="P530" s="11">
        <f t="shared" si="158"/>
        <v>0.9875835709274983</v>
      </c>
      <c r="Q530" s="11">
        <f t="shared" si="159"/>
        <v>0.007519549244043679</v>
      </c>
      <c r="R530" s="11">
        <f t="shared" si="160"/>
        <v>0.5331052464822463</v>
      </c>
      <c r="S530" s="11">
        <f t="shared" si="161"/>
        <v>-2.537885682480509</v>
      </c>
    </row>
    <row r="531" spans="1:19" ht="12.75">
      <c r="A531" s="11">
        <v>516</v>
      </c>
      <c r="B531" s="11">
        <f t="shared" si="144"/>
        <v>4.947650000000001</v>
      </c>
      <c r="C531" s="11">
        <f t="shared" si="145"/>
        <v>2.59340456338085</v>
      </c>
      <c r="D531" s="11">
        <f t="shared" si="146"/>
        <v>0.6045143642102768</v>
      </c>
      <c r="E531" s="11">
        <f t="shared" si="147"/>
        <v>-2.521965426572708</v>
      </c>
      <c r="F531" s="11">
        <f t="shared" si="148"/>
        <v>-4.222671756971703</v>
      </c>
      <c r="G531" s="11">
        <f t="shared" si="149"/>
        <v>2.578426604612496</v>
      </c>
      <c r="H531" s="11">
        <f t="shared" si="150"/>
        <v>8.876746646567696</v>
      </c>
      <c r="I531" s="11">
        <f t="shared" si="151"/>
        <v>12.831258088011266</v>
      </c>
      <c r="J531" s="11">
        <f t="shared" si="152"/>
        <v>-60.10593317180862</v>
      </c>
      <c r="K531" s="11">
        <f t="shared" si="153"/>
        <v>36.697882669378814</v>
      </c>
      <c r="L531" s="11">
        <f t="shared" si="154"/>
        <v>1.567575674797497</v>
      </c>
      <c r="M531" s="11">
        <f t="shared" si="155"/>
        <v>-6.467042534041883</v>
      </c>
      <c r="N531" s="11">
        <f t="shared" si="156"/>
        <v>1.0243891202210889</v>
      </c>
      <c r="O531" s="11">
        <f t="shared" si="157"/>
        <v>-0.14979487527361743</v>
      </c>
      <c r="P531" s="11">
        <f t="shared" si="158"/>
        <v>0.9879267038550281</v>
      </c>
      <c r="Q531" s="11">
        <f t="shared" si="159"/>
        <v>0.007311312124543804</v>
      </c>
      <c r="R531" s="11">
        <f t="shared" si="160"/>
        <v>0.6045143642102768</v>
      </c>
      <c r="S531" s="11">
        <f t="shared" si="161"/>
        <v>-2.521965426572708</v>
      </c>
    </row>
    <row r="532" spans="1:19" ht="12.75">
      <c r="A532" s="11">
        <v>517</v>
      </c>
      <c r="B532" s="11">
        <f t="shared" si="144"/>
        <v>4.975862500000002</v>
      </c>
      <c r="C532" s="11">
        <f t="shared" si="145"/>
        <v>2.5935335372813584</v>
      </c>
      <c r="D532" s="11">
        <f t="shared" si="146"/>
        <v>0.6754489007079952</v>
      </c>
      <c r="E532" s="11">
        <f t="shared" si="147"/>
        <v>-2.5040337440888285</v>
      </c>
      <c r="F532" s="11">
        <f t="shared" si="148"/>
        <v>-4.247084695224545</v>
      </c>
      <c r="G532" s="11">
        <f t="shared" si="149"/>
        <v>2.5925815725827617</v>
      </c>
      <c r="H532" s="11">
        <f t="shared" si="150"/>
        <v>9.016395704951556</v>
      </c>
      <c r="I532" s="11">
        <f t="shared" si="151"/>
        <v>12.905066270650668</v>
      </c>
      <c r="J532" s="11">
        <f t="shared" si="152"/>
        <v>-61.83051635612599</v>
      </c>
      <c r="K532" s="11">
        <f t="shared" si="153"/>
        <v>37.74009570997582</v>
      </c>
      <c r="L532" s="11">
        <f t="shared" si="154"/>
        <v>1.7516534242012147</v>
      </c>
      <c r="M532" s="11">
        <f t="shared" si="155"/>
        <v>-6.421578716527846</v>
      </c>
      <c r="N532" s="11">
        <f t="shared" si="156"/>
        <v>1.028718992169886</v>
      </c>
      <c r="O532" s="11">
        <f t="shared" si="157"/>
        <v>-0.14933154723872372</v>
      </c>
      <c r="P532" s="11">
        <f t="shared" si="158"/>
        <v>0.9882604073774318</v>
      </c>
      <c r="Q532" s="11">
        <f t="shared" si="159"/>
        <v>0.007108803626569493</v>
      </c>
      <c r="R532" s="11">
        <f t="shared" si="160"/>
        <v>0.6754489007079952</v>
      </c>
      <c r="S532" s="11">
        <f t="shared" si="161"/>
        <v>-2.5040337440888285</v>
      </c>
    </row>
    <row r="533" spans="1:19" ht="12.75">
      <c r="A533" s="11">
        <v>518</v>
      </c>
      <c r="B533" s="11">
        <f t="shared" si="144"/>
        <v>5.004075000000002</v>
      </c>
      <c r="C533" s="11">
        <f t="shared" si="145"/>
        <v>2.5936599890945544</v>
      </c>
      <c r="D533" s="11">
        <f t="shared" si="146"/>
        <v>0.7458521526008804</v>
      </c>
      <c r="E533" s="11">
        <f t="shared" si="147"/>
        <v>-2.4841048096830773</v>
      </c>
      <c r="F533" s="11">
        <f t="shared" si="148"/>
        <v>-4.271494780145761</v>
      </c>
      <c r="G533" s="11">
        <f t="shared" si="149"/>
        <v>2.6067410590261058</v>
      </c>
      <c r="H533" s="11">
        <f t="shared" si="150"/>
        <v>9.156847233297528</v>
      </c>
      <c r="I533" s="11">
        <f t="shared" si="151"/>
        <v>12.978869109928338</v>
      </c>
      <c r="J533" s="11">
        <f t="shared" si="152"/>
        <v>-63.60449226429268</v>
      </c>
      <c r="K533" s="11">
        <f t="shared" si="153"/>
        <v>38.812059541041364</v>
      </c>
      <c r="L533" s="11">
        <f t="shared" si="154"/>
        <v>1.934378976570908</v>
      </c>
      <c r="M533" s="11">
        <f t="shared" si="155"/>
        <v>-6.370975125889838</v>
      </c>
      <c r="N533" s="11">
        <f t="shared" si="156"/>
        <v>1.0330512793668527</v>
      </c>
      <c r="O533" s="11">
        <f t="shared" si="157"/>
        <v>-0.14874066432851676</v>
      </c>
      <c r="P533" s="11">
        <f t="shared" si="158"/>
        <v>0.9885849378687295</v>
      </c>
      <c r="Q533" s="11">
        <f t="shared" si="159"/>
        <v>0.006911868470602745</v>
      </c>
      <c r="R533" s="11">
        <f t="shared" si="160"/>
        <v>0.7458521526008804</v>
      </c>
      <c r="S533" s="11">
        <f t="shared" si="161"/>
        <v>-2.4841048096830773</v>
      </c>
    </row>
    <row r="534" spans="1:19" ht="12.75">
      <c r="A534" s="11">
        <v>519</v>
      </c>
      <c r="B534" s="11">
        <f t="shared" si="144"/>
        <v>5.032287500000001</v>
      </c>
      <c r="C534" s="11">
        <f t="shared" si="145"/>
        <v>2.593783968139909</v>
      </c>
      <c r="D534" s="11">
        <f t="shared" si="146"/>
        <v>0.8156678416048853</v>
      </c>
      <c r="E534" s="11">
        <f t="shared" si="147"/>
        <v>-2.462194396377191</v>
      </c>
      <c r="F534" s="11">
        <f t="shared" si="148"/>
        <v>-4.295902032701946</v>
      </c>
      <c r="G534" s="11">
        <f t="shared" si="149"/>
        <v>2.620905036067417</v>
      </c>
      <c r="H534" s="11">
        <f t="shared" si="150"/>
        <v>9.298101104638322</v>
      </c>
      <c r="I534" s="11">
        <f t="shared" si="151"/>
        <v>13.052666640570864</v>
      </c>
      <c r="J534" s="11">
        <f t="shared" si="152"/>
        <v>-65.42927445524623</v>
      </c>
      <c r="K534" s="11">
        <f t="shared" si="153"/>
        <v>39.9146249678785</v>
      </c>
      <c r="L534" s="11">
        <f t="shared" si="154"/>
        <v>2.1156052802675123</v>
      </c>
      <c r="M534" s="11">
        <f t="shared" si="155"/>
        <v>-6.315271434934578</v>
      </c>
      <c r="N534" s="11">
        <f t="shared" si="156"/>
        <v>1.0373821308601683</v>
      </c>
      <c r="O534" s="11">
        <f t="shared" si="157"/>
        <v>-0.14802116406893662</v>
      </c>
      <c r="P534" s="11">
        <f t="shared" si="158"/>
        <v>0.9889005448751116</v>
      </c>
      <c r="Q534" s="11">
        <f t="shared" si="159"/>
        <v>0.006720355448417446</v>
      </c>
      <c r="R534" s="11">
        <f t="shared" si="160"/>
        <v>0.8156678416048853</v>
      </c>
      <c r="S534" s="11">
        <f t="shared" si="161"/>
        <v>-2.462194396377191</v>
      </c>
    </row>
    <row r="535" spans="1:19" ht="12.75">
      <c r="A535" s="11">
        <v>520</v>
      </c>
      <c r="B535" s="11">
        <f t="shared" si="144"/>
        <v>5.060500000000001</v>
      </c>
      <c r="C535" s="11">
        <f t="shared" si="145"/>
        <v>2.5939055227724483</v>
      </c>
      <c r="D535" s="11">
        <f t="shared" si="146"/>
        <v>0.8848401595156828</v>
      </c>
      <c r="E535" s="11">
        <f t="shared" si="147"/>
        <v>-2.4383198627697866</v>
      </c>
      <c r="F535" s="11">
        <f t="shared" si="148"/>
        <v>-4.320306474123739</v>
      </c>
      <c r="G535" s="11">
        <f t="shared" si="149"/>
        <v>2.635073475188979</v>
      </c>
      <c r="H535" s="11">
        <f t="shared" si="150"/>
        <v>9.4401571944653</v>
      </c>
      <c r="I535" s="11">
        <f t="shared" si="151"/>
        <v>13.126458897989977</v>
      </c>
      <c r="J535" s="11">
        <f t="shared" si="152"/>
        <v>-67.30631694232828</v>
      </c>
      <c r="K535" s="11">
        <f t="shared" si="153"/>
        <v>41.04866713359642</v>
      </c>
      <c r="L535" s="11">
        <f t="shared" si="154"/>
        <v>2.29518649243033</v>
      </c>
      <c r="M535" s="11">
        <f t="shared" si="155"/>
        <v>-6.254511433071731</v>
      </c>
      <c r="N535" s="11">
        <f t="shared" si="156"/>
        <v>1.0417076031508414</v>
      </c>
      <c r="O535" s="11">
        <f t="shared" si="157"/>
        <v>-0.14717210056429117</v>
      </c>
      <c r="P535" s="11">
        <f t="shared" si="158"/>
        <v>0.9892074712893225</v>
      </c>
      <c r="Q535" s="11">
        <f t="shared" si="159"/>
        <v>0.006534117324437211</v>
      </c>
      <c r="R535" s="11">
        <f t="shared" si="160"/>
        <v>0.8848401595156828</v>
      </c>
      <c r="S535" s="11">
        <f t="shared" si="161"/>
        <v>-2.4383198627697866</v>
      </c>
    </row>
    <row r="536" spans="1:19" ht="12.75">
      <c r="A536" s="11">
        <v>521</v>
      </c>
      <c r="B536" s="11">
        <f t="shared" si="144"/>
        <v>5.0887125000000015</v>
      </c>
      <c r="C536" s="11">
        <f t="shared" si="145"/>
        <v>2.594024700401616</v>
      </c>
      <c r="D536" s="11">
        <f t="shared" si="146"/>
        <v>0.9533138128132366</v>
      </c>
      <c r="E536" s="11">
        <f t="shared" si="147"/>
        <v>-2.412500138983039</v>
      </c>
      <c r="F536" s="11">
        <f t="shared" si="148"/>
        <v>-4.344708125887461</v>
      </c>
      <c r="G536" s="11">
        <f t="shared" si="149"/>
        <v>2.6492463472662813</v>
      </c>
      <c r="H536" s="11">
        <f t="shared" si="150"/>
        <v>9.583015380681285</v>
      </c>
      <c r="I536" s="11">
        <f t="shared" si="151"/>
        <v>13.200245918242462</v>
      </c>
      <c r="J536" s="11">
        <f t="shared" si="152"/>
        <v>-69.23711535078361</v>
      </c>
      <c r="K536" s="11">
        <f t="shared" si="153"/>
        <v>42.21508621554587</v>
      </c>
      <c r="L536" s="11">
        <f t="shared" si="154"/>
        <v>2.472978096329879</v>
      </c>
      <c r="M536" s="11">
        <f t="shared" si="155"/>
        <v>-6.188742989886066</v>
      </c>
      <c r="N536" s="11">
        <f t="shared" si="156"/>
        <v>1.0460236632403925</v>
      </c>
      <c r="O536" s="11">
        <f t="shared" si="157"/>
        <v>-0.14619265106248444</v>
      </c>
      <c r="P536" s="11">
        <f t="shared" si="158"/>
        <v>0.9895059535209918</v>
      </c>
      <c r="Q536" s="11">
        <f t="shared" si="159"/>
        <v>0.0063530107390020844</v>
      </c>
      <c r="R536" s="11">
        <f t="shared" si="160"/>
        <v>0.9533138128132366</v>
      </c>
      <c r="S536" s="11">
        <f t="shared" si="161"/>
        <v>-2.412500138983039</v>
      </c>
    </row>
    <row r="537" spans="1:19" ht="12.75">
      <c r="A537" s="11">
        <v>522</v>
      </c>
      <c r="B537" s="11">
        <f t="shared" si="144"/>
        <v>5.116925000000002</v>
      </c>
      <c r="C537" s="11">
        <f t="shared" si="145"/>
        <v>2.594141547509762</v>
      </c>
      <c r="D537" s="11">
        <f t="shared" si="146"/>
        <v>1.0210340668464724</v>
      </c>
      <c r="E537" s="11">
        <f t="shared" si="147"/>
        <v>-2.384755711358146</v>
      </c>
      <c r="F537" s="11">
        <f t="shared" si="148"/>
        <v>-4.3691070096974</v>
      </c>
      <c r="G537" s="11">
        <f t="shared" si="149"/>
        <v>2.663423622602696</v>
      </c>
      <c r="H537" s="11">
        <f t="shared" si="150"/>
        <v>9.72667554355434</v>
      </c>
      <c r="I537" s="11">
        <f t="shared" si="151"/>
        <v>13.274027737991394</v>
      </c>
      <c r="J537" s="11">
        <f t="shared" si="152"/>
        <v>-71.22320810838406</v>
      </c>
      <c r="K537" s="11">
        <f t="shared" si="153"/>
        <v>43.41480814168074</v>
      </c>
      <c r="L537" s="11">
        <f t="shared" si="154"/>
        <v>2.648837017596347</v>
      </c>
      <c r="M537" s="11">
        <f t="shared" si="155"/>
        <v>-6.118018015457335</v>
      </c>
      <c r="N537" s="11">
        <f t="shared" si="156"/>
        <v>1.0503261921156037</v>
      </c>
      <c r="O537" s="11">
        <f t="shared" si="157"/>
        <v>-0.1450821225189418</v>
      </c>
      <c r="P537" s="11">
        <f t="shared" si="158"/>
        <v>0.9897962216629722</v>
      </c>
      <c r="Q537" s="11">
        <f t="shared" si="159"/>
        <v>0.006176896113537097</v>
      </c>
      <c r="R537" s="11">
        <f t="shared" si="160"/>
        <v>1.0210340668464724</v>
      </c>
      <c r="S537" s="11">
        <f t="shared" si="161"/>
        <v>-2.384755711358146</v>
      </c>
    </row>
    <row r="538" spans="1:19" ht="12.75">
      <c r="A538" s="11">
        <v>523</v>
      </c>
      <c r="B538" s="11">
        <f t="shared" si="144"/>
        <v>5.145137500000001</v>
      </c>
      <c r="C538" s="11">
        <f t="shared" si="145"/>
        <v>2.5942561096702734</v>
      </c>
      <c r="D538" s="11">
        <f t="shared" si="146"/>
        <v>1.087946789563004</v>
      </c>
      <c r="E538" s="11">
        <f t="shared" si="147"/>
        <v>-2.3551086059120703</v>
      </c>
      <c r="F538" s="11">
        <f t="shared" si="148"/>
        <v>-4.393503147468691</v>
      </c>
      <c r="G538" s="11">
        <f t="shared" si="149"/>
        <v>2.6776052709630225</v>
      </c>
      <c r="H538" s="11">
        <f t="shared" si="150"/>
        <v>9.871137565672356</v>
      </c>
      <c r="I538" s="11">
        <f t="shared" si="151"/>
        <v>13.347804394468637</v>
      </c>
      <c r="J538" s="11">
        <f t="shared" si="152"/>
        <v>-73.26617767012328</v>
      </c>
      <c r="K538" s="11">
        <f t="shared" si="153"/>
        <v>44.64878532741502</v>
      </c>
      <c r="L538" s="11">
        <f t="shared" si="154"/>
        <v>2.8226217392322073</v>
      </c>
      <c r="M538" s="11">
        <f t="shared" si="155"/>
        <v>-6.042392417461516</v>
      </c>
      <c r="N538" s="11">
        <f t="shared" si="156"/>
        <v>1.0546109886822732</v>
      </c>
      <c r="O538" s="11">
        <f t="shared" si="157"/>
        <v>-0.14383995813112163</v>
      </c>
      <c r="P538" s="11">
        <f t="shared" si="158"/>
        <v>0.9900784996537695</v>
      </c>
      <c r="Q538" s="11">
        <f t="shared" si="159"/>
        <v>0.006005637557613833</v>
      </c>
      <c r="R538" s="11">
        <f t="shared" si="160"/>
        <v>1.087946789563004</v>
      </c>
      <c r="S538" s="11">
        <f t="shared" si="161"/>
        <v>-2.3551086059120703</v>
      </c>
    </row>
    <row r="539" spans="1:19" ht="12.75">
      <c r="A539" s="11">
        <v>524</v>
      </c>
      <c r="B539" s="11">
        <f t="shared" si="144"/>
        <v>5.173350000000001</v>
      </c>
      <c r="C539" s="11">
        <f t="shared" si="145"/>
        <v>2.5943684315653495</v>
      </c>
      <c r="D539" s="11">
        <f t="shared" si="146"/>
        <v>1.153998494749365</v>
      </c>
      <c r="E539" s="11">
        <f t="shared" si="147"/>
        <v>-2.3235823705689995</v>
      </c>
      <c r="F539" s="11">
        <f t="shared" si="148"/>
        <v>-4.417896561310805</v>
      </c>
      <c r="G539" s="11">
        <f t="shared" si="149"/>
        <v>2.6917912616059545</v>
      </c>
      <c r="H539" s="11">
        <f t="shared" si="150"/>
        <v>10.01640133189858</v>
      </c>
      <c r="I539" s="11">
        <f t="shared" si="151"/>
        <v>13.421575925438603</v>
      </c>
      <c r="J539" s="11">
        <f t="shared" si="152"/>
        <v>-75.36765177795895</v>
      </c>
      <c r="K539" s="11">
        <f t="shared" si="153"/>
        <v>45.91799743356247</v>
      </c>
      <c r="L539" s="11">
        <f t="shared" si="154"/>
        <v>2.9941924153188766</v>
      </c>
      <c r="M539" s="11">
        <f t="shared" si="155"/>
        <v>-5.96192605508954</v>
      </c>
      <c r="N539" s="11">
        <f t="shared" si="156"/>
        <v>1.0588737741582521</v>
      </c>
      <c r="O539" s="11">
        <f t="shared" si="157"/>
        <v>-0.14246574381375604</v>
      </c>
      <c r="P539" s="11">
        <f t="shared" si="158"/>
        <v>0.9903530054361275</v>
      </c>
      <c r="Q539" s="11">
        <f t="shared" si="159"/>
        <v>0.005839102777893673</v>
      </c>
      <c r="R539" s="11">
        <f t="shared" si="160"/>
        <v>1.153998494749365</v>
      </c>
      <c r="S539" s="11">
        <f t="shared" si="161"/>
        <v>-2.3235823705689995</v>
      </c>
    </row>
    <row r="540" spans="1:19" ht="12.75">
      <c r="A540" s="11">
        <v>525</v>
      </c>
      <c r="B540" s="11">
        <f t="shared" si="144"/>
        <v>5.201562500000001</v>
      </c>
      <c r="C540" s="11">
        <f t="shared" si="145"/>
        <v>2.5944785570034266</v>
      </c>
      <c r="D540" s="11">
        <f t="shared" si="146"/>
        <v>1.2191363847474577</v>
      </c>
      <c r="E540" s="11">
        <f t="shared" si="147"/>
        <v>-2.2902020561809566</v>
      </c>
      <c r="F540" s="11">
        <f t="shared" si="148"/>
        <v>-4.44228727351158</v>
      </c>
      <c r="G540" s="11">
        <f t="shared" si="149"/>
        <v>2.705981563315485</v>
      </c>
      <c r="H540" s="11">
        <f t="shared" si="150"/>
        <v>10.162466729327841</v>
      </c>
      <c r="I540" s="11">
        <f t="shared" si="151"/>
        <v>13.49534236916314</v>
      </c>
      <c r="J540" s="11">
        <f t="shared" si="152"/>
        <v>-77.52930475660237</v>
      </c>
      <c r="K540" s="11">
        <f t="shared" si="153"/>
        <v>47.223452145961424</v>
      </c>
      <c r="L540" s="11">
        <f t="shared" si="154"/>
        <v>3.16341098332803</v>
      </c>
      <c r="M540" s="11">
        <f t="shared" si="155"/>
        <v>-5.87668268982214</v>
      </c>
      <c r="N540" s="11">
        <f t="shared" si="156"/>
        <v>1.0631101969341157</v>
      </c>
      <c r="O540" s="11">
        <f t="shared" si="157"/>
        <v>-0.14095921458329563</v>
      </c>
      <c r="P540" s="11">
        <f t="shared" si="158"/>
        <v>0.9906199511118507</v>
      </c>
      <c r="Q540" s="11">
        <f t="shared" si="159"/>
        <v>0.005677162988939901</v>
      </c>
      <c r="R540" s="11">
        <f t="shared" si="160"/>
        <v>1.2191363847474577</v>
      </c>
      <c r="S540" s="11">
        <f t="shared" si="161"/>
        <v>-2.2902020561809566</v>
      </c>
    </row>
    <row r="541" spans="1:19" ht="12.75">
      <c r="A541" s="11">
        <v>526</v>
      </c>
      <c r="B541" s="11">
        <f t="shared" si="144"/>
        <v>5.229775000000002</v>
      </c>
      <c r="C541" s="11">
        <f t="shared" si="145"/>
        <v>2.5945865289362677</v>
      </c>
      <c r="D541" s="11">
        <f t="shared" si="146"/>
        <v>1.283308392613521</v>
      </c>
      <c r="E541" s="11">
        <f t="shared" si="147"/>
        <v>-2.2549941963528974</v>
      </c>
      <c r="F541" s="11">
        <f t="shared" si="148"/>
        <v>-4.466675306521851</v>
      </c>
      <c r="G541" s="11">
        <f t="shared" si="149"/>
        <v>2.7201761444312655</v>
      </c>
      <c r="H541" s="11">
        <f t="shared" si="150"/>
        <v>10.309333647243735</v>
      </c>
      <c r="I541" s="11">
        <f t="shared" si="151"/>
        <v>13.569103764367675</v>
      </c>
      <c r="J541" s="11">
        <f t="shared" si="152"/>
        <v>-79.75285884639075</v>
      </c>
      <c r="K541" s="11">
        <f t="shared" si="153"/>
        <v>48.566185977405965</v>
      </c>
      <c r="L541" s="11">
        <f t="shared" si="154"/>
        <v>3.3301412749497605</v>
      </c>
      <c r="M541" s="11">
        <f t="shared" si="155"/>
        <v>-5.7867299331017605</v>
      </c>
      <c r="N541" s="11">
        <f t="shared" si="156"/>
        <v>1.0673158379077592</v>
      </c>
      <c r="O541" s="11">
        <f t="shared" si="157"/>
        <v>-0.13932026081846627</v>
      </c>
      <c r="P541" s="11">
        <f t="shared" si="158"/>
        <v>0.9908795430929243</v>
      </c>
      <c r="Q541" s="11">
        <f t="shared" si="159"/>
        <v>0.005519692825883451</v>
      </c>
      <c r="R541" s="11">
        <f t="shared" si="160"/>
        <v>1.283308392613521</v>
      </c>
      <c r="S541" s="11">
        <f t="shared" si="161"/>
        <v>-2.2549941963528974</v>
      </c>
    </row>
    <row r="542" spans="1:19" ht="12.75">
      <c r="A542" s="11">
        <v>527</v>
      </c>
      <c r="B542" s="11">
        <f t="shared" si="144"/>
        <v>5.2579875000000005</v>
      </c>
      <c r="C542" s="11">
        <f t="shared" si="145"/>
        <v>2.5946923894757123</v>
      </c>
      <c r="D542" s="11">
        <f t="shared" si="146"/>
        <v>1.3464632236861955</v>
      </c>
      <c r="E542" s="11">
        <f t="shared" si="147"/>
        <v>-2.2179867860886278</v>
      </c>
      <c r="F542" s="11">
        <f t="shared" si="148"/>
        <v>-4.491060682940583</v>
      </c>
      <c r="G542" s="11">
        <f t="shared" si="149"/>
        <v>2.7343749728779905</v>
      </c>
      <c r="H542" s="11">
        <f t="shared" si="150"/>
        <v>10.457001977076537</v>
      </c>
      <c r="I542" s="11">
        <f t="shared" si="151"/>
        <v>13.642860150208428</v>
      </c>
      <c r="J542" s="11">
        <f t="shared" si="152"/>
        <v>-82.04008557429954</v>
      </c>
      <c r="K542" s="11">
        <f t="shared" si="153"/>
        <v>49.94726509252186</v>
      </c>
      <c r="L542" s="11">
        <f t="shared" si="154"/>
        <v>3.4942491253505352</v>
      </c>
      <c r="M542" s="11">
        <f t="shared" si="155"/>
        <v>-5.692139190944998</v>
      </c>
      <c r="N542" s="11">
        <f t="shared" si="156"/>
        <v>1.0714862162968786</v>
      </c>
      <c r="O542" s="11">
        <f t="shared" si="157"/>
        <v>-0.13754893436240842</v>
      </c>
      <c r="P542" s="11">
        <f t="shared" si="158"/>
        <v>0.9911319822490153</v>
      </c>
      <c r="Q542" s="11">
        <f t="shared" si="159"/>
        <v>0.005366570258926256</v>
      </c>
      <c r="R542" s="11">
        <f t="shared" si="160"/>
        <v>1.3464632236861955</v>
      </c>
      <c r="S542" s="11">
        <f t="shared" si="161"/>
        <v>-2.2179867860886278</v>
      </c>
    </row>
    <row r="543" spans="1:19" ht="12.75">
      <c r="A543" s="11">
        <v>528</v>
      </c>
      <c r="B543" s="11">
        <f t="shared" si="144"/>
        <v>5.286200000000001</v>
      </c>
      <c r="C543" s="11">
        <f t="shared" si="145"/>
        <v>2.5947961799101025</v>
      </c>
      <c r="D543" s="11">
        <f t="shared" si="146"/>
        <v>1.4085503965308657</v>
      </c>
      <c r="E543" s="11">
        <f t="shared" si="147"/>
        <v>-2.1792092592747494</v>
      </c>
      <c r="F543" s="11">
        <f t="shared" si="148"/>
        <v>-4.515443425500565</v>
      </c>
      <c r="G543" s="11">
        <f t="shared" si="149"/>
        <v>2.74857801619378</v>
      </c>
      <c r="H543" s="11">
        <f t="shared" si="150"/>
        <v>10.605471612361974</v>
      </c>
      <c r="I543" s="11">
        <f t="shared" si="151"/>
        <v>13.716611566240786</v>
      </c>
      <c r="J543" s="11">
        <f t="shared" si="152"/>
        <v>-84.39280716418929</v>
      </c>
      <c r="K543" s="11">
        <f t="shared" si="153"/>
        <v>51.36778615624349</v>
      </c>
      <c r="L543" s="11">
        <f t="shared" si="154"/>
        <v>3.655602480775513</v>
      </c>
      <c r="M543" s="11">
        <f t="shared" si="155"/>
        <v>-5.592985605541276</v>
      </c>
      <c r="N543" s="11">
        <f t="shared" si="156"/>
        <v>1.0756167959308187</v>
      </c>
      <c r="O543" s="11">
        <f t="shared" si="157"/>
        <v>-0.13564545443057358</v>
      </c>
      <c r="P543" s="11">
        <f t="shared" si="158"/>
        <v>0.9913774640514192</v>
      </c>
      <c r="Q543" s="11">
        <f t="shared" si="159"/>
        <v>0.005217676509663992</v>
      </c>
      <c r="R543" s="11">
        <f t="shared" si="160"/>
        <v>1.4085503965308657</v>
      </c>
      <c r="S543" s="11">
        <f t="shared" si="161"/>
        <v>-2.1792092592747494</v>
      </c>
    </row>
    <row r="544" spans="1:19" ht="12.75">
      <c r="A544" s="11">
        <v>529</v>
      </c>
      <c r="B544" s="11">
        <f t="shared" si="144"/>
        <v>5.314412500000001</v>
      </c>
      <c r="C544" s="11">
        <f t="shared" si="145"/>
        <v>2.5948979407203856</v>
      </c>
      <c r="D544" s="11">
        <f t="shared" si="146"/>
        <v>1.4695202832278436</v>
      </c>
      <c r="E544" s="11">
        <f t="shared" si="147"/>
        <v>-2.1386924650208257</v>
      </c>
      <c r="F544" s="11">
        <f t="shared" si="148"/>
        <v>-4.539823557054574</v>
      </c>
      <c r="G544" s="11">
        <f t="shared" si="149"/>
        <v>2.7627852415576237</v>
      </c>
      <c r="H544" s="11">
        <f t="shared" si="150"/>
        <v>10.754742448700682</v>
      </c>
      <c r="I544" s="11">
        <f t="shared" si="151"/>
        <v>13.79035805238868</v>
      </c>
      <c r="J544" s="11">
        <f t="shared" si="152"/>
        <v>-86.81289798740615</v>
      </c>
      <c r="K544" s="11">
        <f t="shared" si="153"/>
        <v>52.82887720656682</v>
      </c>
      <c r="L544" s="11">
        <f t="shared" si="154"/>
        <v>3.8140715044108124</v>
      </c>
      <c r="M544" s="11">
        <f t="shared" si="155"/>
        <v>-5.48934799388596</v>
      </c>
      <c r="N544" s="11">
        <f t="shared" si="156"/>
        <v>1.0797029920205765</v>
      </c>
      <c r="O544" s="11">
        <f t="shared" si="157"/>
        <v>-0.13361021328743738</v>
      </c>
      <c r="P544" s="11">
        <f t="shared" si="158"/>
        <v>0.9916161787135255</v>
      </c>
      <c r="Q544" s="11">
        <f t="shared" si="159"/>
        <v>0.005072895969209325</v>
      </c>
      <c r="R544" s="11">
        <f t="shared" si="160"/>
        <v>1.4695202832278436</v>
      </c>
      <c r="S544" s="11">
        <f t="shared" si="161"/>
        <v>-2.1386924650208257</v>
      </c>
    </row>
    <row r="545" spans="1:19" ht="12.75">
      <c r="A545" s="11">
        <v>530</v>
      </c>
      <c r="B545" s="11">
        <f t="shared" si="144"/>
        <v>5.342625000000002</v>
      </c>
      <c r="C545" s="11">
        <f t="shared" si="145"/>
        <v>2.5949977115959038</v>
      </c>
      <c r="D545" s="11">
        <f t="shared" si="146"/>
        <v>1.5293241489726215</v>
      </c>
      <c r="E545" s="11">
        <f t="shared" si="147"/>
        <v>-2.0964686428747616</v>
      </c>
      <c r="F545" s="11">
        <f t="shared" si="148"/>
        <v>-4.564201100562072</v>
      </c>
      <c r="G545" s="11">
        <f t="shared" si="149"/>
        <v>2.7769966158159045</v>
      </c>
      <c r="H545" s="11">
        <f t="shared" si="150"/>
        <v>10.90481438371852</v>
      </c>
      <c r="I545" s="11">
        <f t="shared" si="151"/>
        <v>13.86409964891507</v>
      </c>
      <c r="J545" s="11">
        <f t="shared" si="152"/>
        <v>-89.30228605489417</v>
      </c>
      <c r="K545" s="11">
        <f t="shared" si="153"/>
        <v>54.33169855227417</v>
      </c>
      <c r="L545" s="11">
        <f t="shared" si="154"/>
        <v>3.9695286804230894</v>
      </c>
      <c r="M545" s="11">
        <f t="shared" si="155"/>
        <v>-5.381308783498142</v>
      </c>
      <c r="N545" s="11">
        <f t="shared" si="156"/>
        <v>1.0837401784028853</v>
      </c>
      <c r="O545" s="11">
        <f t="shared" si="157"/>
        <v>-0.13144378165416176</v>
      </c>
      <c r="P545" s="11">
        <f t="shared" si="158"/>
        <v>0.9918483113278702</v>
      </c>
      <c r="Q545" s="11">
        <f t="shared" si="159"/>
        <v>0.004932116118095048</v>
      </c>
      <c r="R545" s="11">
        <f t="shared" si="160"/>
        <v>1.5293241489726215</v>
      </c>
      <c r="S545" s="11">
        <f t="shared" si="161"/>
        <v>-2.0964686428747616</v>
      </c>
    </row>
    <row r="546" spans="1:19" ht="12.75">
      <c r="A546" s="11">
        <v>531</v>
      </c>
      <c r="B546" s="11">
        <f t="shared" si="144"/>
        <v>5.370837500000002</v>
      </c>
      <c r="C546" s="11">
        <f t="shared" si="145"/>
        <v>2.595095531449872</v>
      </c>
      <c r="D546" s="11">
        <f t="shared" si="146"/>
        <v>1.5879141909568313</v>
      </c>
      <c r="E546" s="11">
        <f t="shared" si="147"/>
        <v>-2.0525713969333697</v>
      </c>
      <c r="F546" s="11">
        <f t="shared" si="148"/>
        <v>-4.588576079076355</v>
      </c>
      <c r="G546" s="11">
        <f t="shared" si="149"/>
        <v>2.7912121055080235</v>
      </c>
      <c r="H546" s="11">
        <f t="shared" si="150"/>
        <v>11.05568731702759</v>
      </c>
      <c r="I546" s="11">
        <f t="shared" si="151"/>
        <v>13.937836396393406</v>
      </c>
      <c r="J546" s="11">
        <f t="shared" si="152"/>
        <v>-91.86295455200488</v>
      </c>
      <c r="K546" s="11">
        <f t="shared" si="153"/>
        <v>55.87744369634449</v>
      </c>
      <c r="L546" s="11">
        <f t="shared" si="154"/>
        <v>4.1218489160948995</v>
      </c>
      <c r="M546" s="11">
        <f t="shared" si="155"/>
        <v>-5.268953945275842</v>
      </c>
      <c r="N546" s="11">
        <f t="shared" si="156"/>
        <v>1.0877236952512614</v>
      </c>
      <c r="O546" s="11">
        <f t="shared" si="157"/>
        <v>-0.1291469138086409</v>
      </c>
      <c r="P546" s="11">
        <f t="shared" si="158"/>
        <v>0.9920740419998488</v>
      </c>
      <c r="Q546" s="11">
        <f t="shared" si="159"/>
        <v>0.004795227447935833</v>
      </c>
      <c r="R546" s="11">
        <f t="shared" si="160"/>
        <v>1.5879141909568313</v>
      </c>
      <c r="S546" s="11">
        <f t="shared" si="161"/>
        <v>-2.0525713969333697</v>
      </c>
    </row>
    <row r="547" spans="1:19" ht="12.75">
      <c r="A547" s="11">
        <v>532</v>
      </c>
      <c r="B547" s="11">
        <f t="shared" si="144"/>
        <v>5.399050000000001</v>
      </c>
      <c r="C547" s="11">
        <f t="shared" si="145"/>
        <v>2.595191438434558</v>
      </c>
      <c r="D547" s="11">
        <f t="shared" si="146"/>
        <v>1.645243576499213</v>
      </c>
      <c r="E547" s="11">
        <f t="shared" si="147"/>
        <v>-2.0070356688689186</v>
      </c>
      <c r="F547" s="11">
        <f t="shared" si="148"/>
        <v>-4.612948515732187</v>
      </c>
      <c r="G547" s="11">
        <f t="shared" si="149"/>
        <v>2.8054316768911374</v>
      </c>
      <c r="H547" s="11">
        <f t="shared" si="150"/>
        <v>11.20736115018799</v>
      </c>
      <c r="I547" s="11">
        <f t="shared" si="151"/>
        <v>14.011568335680101</v>
      </c>
      <c r="J547" s="11">
        <f t="shared" si="152"/>
        <v>-94.4969434172265</v>
      </c>
      <c r="K547" s="11">
        <f t="shared" si="153"/>
        <v>57.46734028578418</v>
      </c>
      <c r="L547" s="11">
        <f t="shared" si="154"/>
        <v>4.270909641976073</v>
      </c>
      <c r="M547" s="11">
        <f t="shared" si="155"/>
        <v>-5.1523729235434415</v>
      </c>
      <c r="N547" s="11">
        <f t="shared" si="156"/>
        <v>1.091648857243722</v>
      </c>
      <c r="O547" s="11">
        <f t="shared" si="157"/>
        <v>-0.12672055233890656</v>
      </c>
      <c r="P547" s="11">
        <f t="shared" si="158"/>
        <v>0.9922935459781561</v>
      </c>
      <c r="Q547" s="11">
        <f t="shared" si="159"/>
        <v>0.004662123384826178</v>
      </c>
      <c r="R547" s="11">
        <f t="shared" si="160"/>
        <v>1.645243576499213</v>
      </c>
      <c r="S547" s="11">
        <f t="shared" si="161"/>
        <v>-2.0070356688689186</v>
      </c>
    </row>
    <row r="548" spans="1:19" ht="12.75">
      <c r="A548" s="11">
        <v>533</v>
      </c>
      <c r="B548" s="11">
        <f t="shared" si="144"/>
        <v>5.427262500000001</v>
      </c>
      <c r="C548" s="11">
        <f t="shared" si="145"/>
        <v>2.59528546995616</v>
      </c>
      <c r="D548" s="11">
        <f t="shared" si="146"/>
        <v>1.701266480396469</v>
      </c>
      <c r="E548" s="11">
        <f t="shared" si="147"/>
        <v>-1.9598977098932935</v>
      </c>
      <c r="F548" s="11">
        <f t="shared" si="148"/>
        <v>-4.637318433733875</v>
      </c>
      <c r="G548" s="11">
        <f t="shared" si="149"/>
        <v>2.8196552959640764</v>
      </c>
      <c r="H548" s="11">
        <f t="shared" si="150"/>
        <v>11.359835786670349</v>
      </c>
      <c r="I548" s="11">
        <f t="shared" si="151"/>
        <v>14.085295507887945</v>
      </c>
      <c r="J548" s="11">
        <f t="shared" si="152"/>
        <v>-97.20635096609024</v>
      </c>
      <c r="K548" s="11">
        <f t="shared" si="153"/>
        <v>59.10265108863556</v>
      </c>
      <c r="L548" s="11">
        <f t="shared" si="154"/>
        <v>4.416590909972829</v>
      </c>
      <c r="M548" s="11">
        <f t="shared" si="155"/>
        <v>-5.0316585633482545</v>
      </c>
      <c r="N548" s="11">
        <f t="shared" si="156"/>
        <v>1.0955109621735515</v>
      </c>
      <c r="O548" s="11">
        <f t="shared" si="157"/>
        <v>-0.12416583251067977</v>
      </c>
      <c r="P548" s="11">
        <f t="shared" si="158"/>
        <v>0.9925069937820206</v>
      </c>
      <c r="Q548" s="11">
        <f t="shared" si="159"/>
        <v>0.004532700214451358</v>
      </c>
      <c r="R548" s="11">
        <f t="shared" si="160"/>
        <v>1.701266480396469</v>
      </c>
      <c r="S548" s="11">
        <f t="shared" si="161"/>
        <v>-1.9598977098932935</v>
      </c>
    </row>
    <row r="549" spans="1:19" ht="12.75">
      <c r="A549" s="11">
        <v>534</v>
      </c>
      <c r="B549" s="11">
        <f t="shared" si="144"/>
        <v>5.455475000000002</v>
      </c>
      <c r="C549" s="11">
        <f t="shared" si="145"/>
        <v>2.5953776626893976</v>
      </c>
      <c r="D549" s="11">
        <f t="shared" si="146"/>
        <v>1.7559381214644567</v>
      </c>
      <c r="E549" s="11">
        <f t="shared" si="147"/>
        <v>-1.9111950516823122</v>
      </c>
      <c r="F549" s="11">
        <f t="shared" si="148"/>
        <v>-4.661685856343784</v>
      </c>
      <c r="G549" s="11">
        <f t="shared" si="149"/>
        <v>2.8338829284904037</v>
      </c>
      <c r="H549" s="11">
        <f t="shared" si="150"/>
        <v>11.513111131818969</v>
      </c>
      <c r="I549" s="11">
        <f t="shared" si="151"/>
        <v>14.159017954360445</v>
      </c>
      <c r="J549" s="11">
        <f t="shared" si="152"/>
        <v>-99.99333556154401</v>
      </c>
      <c r="K549" s="11">
        <f t="shared" si="153"/>
        <v>60.78467499893854</v>
      </c>
      <c r="L549" s="11">
        <f t="shared" si="154"/>
        <v>4.558775489297961</v>
      </c>
      <c r="M549" s="11">
        <f t="shared" si="155"/>
        <v>-4.906907035065561</v>
      </c>
      <c r="N549" s="11">
        <f t="shared" si="156"/>
        <v>1.0993052999860722</v>
      </c>
      <c r="O549" s="11">
        <f t="shared" si="157"/>
        <v>-0.12148408620995607</v>
      </c>
      <c r="P549" s="11">
        <f t="shared" si="158"/>
        <v>0.9927145513253023</v>
      </c>
      <c r="Q549" s="11">
        <f t="shared" si="159"/>
        <v>0.004406857008887507</v>
      </c>
      <c r="R549" s="11">
        <f t="shared" si="160"/>
        <v>1.7559381214644567</v>
      </c>
      <c r="S549" s="11">
        <f t="shared" si="161"/>
        <v>-1.9111950516823122</v>
      </c>
    </row>
    <row r="550" spans="1:19" ht="12.75">
      <c r="A550" s="11">
        <v>535</v>
      </c>
      <c r="B550" s="11">
        <f t="shared" si="144"/>
        <v>5.483687500000002</v>
      </c>
      <c r="C550" s="11">
        <f t="shared" si="145"/>
        <v>2.595468052591816</v>
      </c>
      <c r="D550" s="11">
        <f t="shared" si="146"/>
        <v>1.8092147982409172</v>
      </c>
      <c r="E550" s="11">
        <f t="shared" si="147"/>
        <v>-1.8609664762834475</v>
      </c>
      <c r="F550" s="11">
        <f t="shared" si="148"/>
        <v>-4.686050806871281</v>
      </c>
      <c r="G550" s="11">
        <f t="shared" si="149"/>
        <v>2.8481145400206946</v>
      </c>
      <c r="H550" s="11">
        <f t="shared" si="150"/>
        <v>11.667187092815759</v>
      </c>
      <c r="I550" s="11">
        <f t="shared" si="151"/>
        <v>14.23273571664709</v>
      </c>
      <c r="J550" s="11">
        <f t="shared" si="152"/>
        <v>-102.86011733212639</v>
      </c>
      <c r="K550" s="11">
        <f t="shared" si="153"/>
        <v>62.51474807044797</v>
      </c>
      <c r="L550" s="11">
        <f t="shared" si="154"/>
        <v>4.69734896020731</v>
      </c>
      <c r="M550" s="11">
        <f t="shared" si="155"/>
        <v>-4.778217756373074</v>
      </c>
      <c r="N550" s="11">
        <f t="shared" si="156"/>
        <v>1.1030271622208598</v>
      </c>
      <c r="O550" s="11">
        <f t="shared" si="157"/>
        <v>-0.1186768454219159</v>
      </c>
      <c r="P550" s="11">
        <f t="shared" si="158"/>
        <v>0.9929163800375228</v>
      </c>
      <c r="Q550" s="11">
        <f t="shared" si="159"/>
        <v>0.004284495555066134</v>
      </c>
      <c r="R550" s="11">
        <f t="shared" si="160"/>
        <v>1.8092147982409172</v>
      </c>
      <c r="S550" s="11">
        <f t="shared" si="161"/>
        <v>-1.8609664762834475</v>
      </c>
    </row>
    <row r="551" spans="1:19" ht="12.75">
      <c r="A551" s="11">
        <v>536</v>
      </c>
      <c r="B551" s="11">
        <f t="shared" si="144"/>
        <v>5.511900000000001</v>
      </c>
      <c r="C551" s="11">
        <f t="shared" si="145"/>
        <v>2.5955566749178094</v>
      </c>
      <c r="D551" s="11">
        <f t="shared" si="146"/>
        <v>1.8610539238215005</v>
      </c>
      <c r="E551" s="11">
        <f t="shared" si="147"/>
        <v>-1.8092519850311042</v>
      </c>
      <c r="F551" s="11">
        <f t="shared" si="148"/>
        <v>-4.710413308662091</v>
      </c>
      <c r="G551" s="11">
        <f t="shared" si="149"/>
        <v>2.8623500959140302</v>
      </c>
      <c r="H551" s="11">
        <f t="shared" si="150"/>
        <v>11.822063578644807</v>
      </c>
      <c r="I551" s="11">
        <f t="shared" si="151"/>
        <v>14.306448836479476</v>
      </c>
      <c r="J551" s="11">
        <f t="shared" si="152"/>
        <v>-105.80897993930577</v>
      </c>
      <c r="K551" s="11">
        <f t="shared" si="153"/>
        <v>64.2942445799276</v>
      </c>
      <c r="L551" s="11">
        <f t="shared" si="154"/>
        <v>4.832199805449279</v>
      </c>
      <c r="M551" s="11">
        <f t="shared" si="155"/>
        <v>-4.645693311658239</v>
      </c>
      <c r="N551" s="11">
        <f t="shared" si="156"/>
        <v>1.1066718518352756</v>
      </c>
      <c r="O551" s="11">
        <f t="shared" si="157"/>
        <v>-0.11574584520818963</v>
      </c>
      <c r="P551" s="11">
        <f t="shared" si="158"/>
        <v>0.9931126369818873</v>
      </c>
      <c r="Q551" s="11">
        <f t="shared" si="159"/>
        <v>0.004165520284878076</v>
      </c>
      <c r="R551" s="11">
        <f t="shared" si="160"/>
        <v>1.8610539238215005</v>
      </c>
      <c r="S551" s="11">
        <f t="shared" si="161"/>
        <v>-1.8092519850311042</v>
      </c>
    </row>
    <row r="552" spans="1:19" ht="12.75">
      <c r="A552" s="11">
        <v>537</v>
      </c>
      <c r="B552" s="11">
        <f t="shared" si="144"/>
        <v>5.540112500000001</v>
      </c>
      <c r="C552" s="11">
        <f t="shared" si="145"/>
        <v>2.5956435642323714</v>
      </c>
      <c r="D552" s="11">
        <f t="shared" si="146"/>
        <v>1.9114140598016127</v>
      </c>
      <c r="E552" s="11">
        <f t="shared" si="147"/>
        <v>-1.7560927664943118</v>
      </c>
      <c r="F552" s="11">
        <f t="shared" si="148"/>
        <v>-4.734773385088062</v>
      </c>
      <c r="G552" s="11">
        <f t="shared" si="149"/>
        <v>2.8765895613587293</v>
      </c>
      <c r="H552" s="11">
        <f t="shared" si="150"/>
        <v>11.977740500057667</v>
      </c>
      <c r="I552" s="11">
        <f t="shared" si="151"/>
        <v>14.380157355748317</v>
      </c>
      <c r="J552" s="11">
        <f t="shared" si="152"/>
        <v>-108.84227239539382</v>
      </c>
      <c r="K552" s="11">
        <f t="shared" si="153"/>
        <v>66.12457812086828</v>
      </c>
      <c r="L552" s="11">
        <f t="shared" si="154"/>
        <v>4.9632194993561765</v>
      </c>
      <c r="M552" s="11">
        <f t="shared" si="155"/>
        <v>-4.509439368923445</v>
      </c>
      <c r="N552" s="11">
        <f t="shared" si="156"/>
        <v>1.1102346933815843</v>
      </c>
      <c r="O552" s="11">
        <f t="shared" si="157"/>
        <v>-0.11269302614557734</v>
      </c>
      <c r="P552" s="11">
        <f t="shared" si="158"/>
        <v>0.9933034749703719</v>
      </c>
      <c r="Q552" s="11">
        <f t="shared" si="159"/>
        <v>0.004049838206891168</v>
      </c>
      <c r="R552" s="11">
        <f t="shared" si="160"/>
        <v>1.9114140598016127</v>
      </c>
      <c r="S552" s="11">
        <f t="shared" si="161"/>
        <v>-1.7560927664943118</v>
      </c>
    </row>
    <row r="553" spans="1:19" ht="12.75">
      <c r="A553" s="11">
        <v>538</v>
      </c>
      <c r="B553" s="11">
        <f t="shared" si="144"/>
        <v>5.5683250000000015</v>
      </c>
      <c r="C553" s="11">
        <f t="shared" si="145"/>
        <v>2.595728754424577</v>
      </c>
      <c r="D553" s="11">
        <f t="shared" si="146"/>
        <v>1.9602549492972485</v>
      </c>
      <c r="E553" s="11">
        <f t="shared" si="147"/>
        <v>-1.7015311634825285</v>
      </c>
      <c r="F553" s="11">
        <f t="shared" si="148"/>
        <v>-4.7591310595372915</v>
      </c>
      <c r="G553" s="11">
        <f t="shared" si="149"/>
        <v>2.8908329013923426</v>
      </c>
      <c r="H553" s="11">
        <f t="shared" si="150"/>
        <v>12.134217769539227</v>
      </c>
      <c r="I553" s="11">
        <f t="shared" si="151"/>
        <v>14.453861316481236</v>
      </c>
      <c r="J553" s="11">
        <f t="shared" si="152"/>
        <v>-111.96241093347713</v>
      </c>
      <c r="K553" s="11">
        <f t="shared" si="153"/>
        <v>68.00720272849944</v>
      </c>
      <c r="L553" s="11">
        <f t="shared" si="154"/>
        <v>5.090302594507801</v>
      </c>
      <c r="M553" s="11">
        <f t="shared" si="155"/>
        <v>-4.3695645942564285</v>
      </c>
      <c r="N553" s="11">
        <f t="shared" si="156"/>
        <v>1.113711043506349</v>
      </c>
      <c r="O553" s="11">
        <f t="shared" si="157"/>
        <v>-0.10952053619075686</v>
      </c>
      <c r="P553" s="11">
        <f t="shared" si="158"/>
        <v>0.993489042675931</v>
      </c>
      <c r="Q553" s="11">
        <f t="shared" si="159"/>
        <v>0.003937358839655779</v>
      </c>
      <c r="R553" s="11">
        <f t="shared" si="160"/>
        <v>1.9602549492972485</v>
      </c>
      <c r="S553" s="11">
        <f t="shared" si="161"/>
        <v>-1.7015311634825285</v>
      </c>
    </row>
    <row r="554" spans="1:19" ht="12.75">
      <c r="A554" s="11">
        <v>539</v>
      </c>
      <c r="B554" s="11">
        <f t="shared" si="144"/>
        <v>5.596537500000002</v>
      </c>
      <c r="C554" s="11">
        <f t="shared" si="145"/>
        <v>2.5958122787207984</v>
      </c>
      <c r="D554" s="11">
        <f t="shared" si="146"/>
        <v>2.0075375490188074</v>
      </c>
      <c r="E554" s="11">
        <f t="shared" si="147"/>
        <v>-1.6456106391358871</v>
      </c>
      <c r="F554" s="11">
        <f t="shared" si="148"/>
        <v>-4.783486355404671</v>
      </c>
      <c r="G554" s="11">
        <f t="shared" si="149"/>
        <v>2.905080080920939</v>
      </c>
      <c r="H554" s="11">
        <f t="shared" si="150"/>
        <v>12.291495301274304</v>
      </c>
      <c r="I554" s="11">
        <f t="shared" si="151"/>
        <v>14.527560760821405</v>
      </c>
      <c r="J554" s="11">
        <f t="shared" si="152"/>
        <v>-115.17188093085934</v>
      </c>
      <c r="K554" s="11">
        <f t="shared" si="153"/>
        <v>69.9436140369913</v>
      </c>
      <c r="L554" s="11">
        <f t="shared" si="154"/>
        <v>5.21334680589995</v>
      </c>
      <c r="M554" s="11">
        <f t="shared" si="155"/>
        <v>-4.226180563934708</v>
      </c>
      <c r="N554" s="11">
        <f t="shared" si="156"/>
        <v>1.1170963017372417</v>
      </c>
      <c r="O554" s="11">
        <f t="shared" si="157"/>
        <v>-0.10623073193729539</v>
      </c>
      <c r="P554" s="11">
        <f t="shared" si="158"/>
        <v>0.9936694847419002</v>
      </c>
      <c r="Q554" s="11">
        <f t="shared" si="159"/>
        <v>0.0038279941465717403</v>
      </c>
      <c r="R554" s="11">
        <f t="shared" si="160"/>
        <v>2.0075375490188074</v>
      </c>
      <c r="S554" s="11">
        <f t="shared" si="161"/>
        <v>-1.6456106391358871</v>
      </c>
    </row>
    <row r="555" spans="1:19" ht="12.75">
      <c r="A555" s="11">
        <v>540</v>
      </c>
      <c r="B555" s="11">
        <f t="shared" si="144"/>
        <v>5.624750000000001</v>
      </c>
      <c r="C555" s="11">
        <f t="shared" si="145"/>
        <v>2.5958941696976674</v>
      </c>
      <c r="D555" s="11">
        <f t="shared" si="146"/>
        <v>2.0532240603725413</v>
      </c>
      <c r="E555" s="11">
        <f t="shared" si="147"/>
        <v>-1.588375742127044</v>
      </c>
      <c r="F555" s="11">
        <f t="shared" si="148"/>
        <v>-4.807839296082759</v>
      </c>
      <c r="G555" s="11">
        <f t="shared" si="149"/>
        <v>2.9193310647376816</v>
      </c>
      <c r="H555" s="11">
        <f t="shared" si="150"/>
        <v>12.449573011114833</v>
      </c>
      <c r="I555" s="11">
        <f t="shared" si="151"/>
        <v>14.601255731006956</v>
      </c>
      <c r="J555" s="11">
        <f t="shared" si="152"/>
        <v>-118.47323888754207</v>
      </c>
      <c r="K555" s="11">
        <f t="shared" si="153"/>
        <v>71.93535046976719</v>
      </c>
      <c r="L555" s="11">
        <f t="shared" si="154"/>
        <v>5.332253092552186</v>
      </c>
      <c r="M555" s="11">
        <f t="shared" si="155"/>
        <v>-4.07940167423503</v>
      </c>
      <c r="N555" s="11">
        <f t="shared" si="156"/>
        <v>1.120385921518956</v>
      </c>
      <c r="O555" s="11">
        <f t="shared" si="157"/>
        <v>-0.10282617923344368</v>
      </c>
      <c r="P555" s="11">
        <f t="shared" si="158"/>
        <v>0.9938449418886416</v>
      </c>
      <c r="Q555" s="11">
        <f t="shared" si="159"/>
        <v>0.0037216584722901598</v>
      </c>
      <c r="R555" s="11">
        <f t="shared" si="160"/>
        <v>2.0532240603725413</v>
      </c>
      <c r="S555" s="11">
        <f t="shared" si="161"/>
        <v>-1.588375742127044</v>
      </c>
    </row>
    <row r="556" spans="1:19" ht="12.75">
      <c r="A556" s="11">
        <v>541</v>
      </c>
      <c r="B556" s="11">
        <f t="shared" si="144"/>
        <v>5.652962500000001</v>
      </c>
      <c r="C556" s="11">
        <f t="shared" si="145"/>
        <v>2.5959744592947773</v>
      </c>
      <c r="D556" s="11">
        <f t="shared" si="146"/>
        <v>2.0972779595651243</v>
      </c>
      <c r="E556" s="11">
        <f t="shared" si="147"/>
        <v>-1.5298720710023963</v>
      </c>
      <c r="F556" s="11">
        <f t="shared" si="148"/>
        <v>-4.8321899049530375</v>
      </c>
      <c r="G556" s="11">
        <f t="shared" si="149"/>
        <v>2.9335858175407483</v>
      </c>
      <c r="H556" s="11">
        <f t="shared" si="150"/>
        <v>12.608450816547725</v>
      </c>
      <c r="I556" s="11">
        <f t="shared" si="151"/>
        <v>14.674946269351155</v>
      </c>
      <c r="J556" s="11">
        <f t="shared" si="152"/>
        <v>-121.86911446132112</v>
      </c>
      <c r="K556" s="11">
        <f t="shared" si="153"/>
        <v>73.98399446387515</v>
      </c>
      <c r="L556" s="11">
        <f t="shared" si="154"/>
        <v>5.446925736491454</v>
      </c>
      <c r="M556" s="11">
        <f t="shared" si="155"/>
        <v>-3.9293450490202817</v>
      </c>
      <c r="N556" s="11">
        <f t="shared" si="156"/>
        <v>1.123575421456557</v>
      </c>
      <c r="O556" s="11">
        <f t="shared" si="157"/>
        <v>-0.09930965313170878</v>
      </c>
      <c r="P556" s="11">
        <f t="shared" si="158"/>
        <v>0.9940155510175098</v>
      </c>
      <c r="Q556" s="11">
        <f t="shared" si="159"/>
        <v>0.0036182684806233376</v>
      </c>
      <c r="R556" s="11">
        <f t="shared" si="160"/>
        <v>2.0972779595651243</v>
      </c>
      <c r="S556" s="11">
        <f t="shared" si="161"/>
        <v>-1.5298720710023963</v>
      </c>
    </row>
    <row r="557" spans="1:19" ht="12.75">
      <c r="A557" s="11">
        <v>542</v>
      </c>
      <c r="B557" s="11">
        <f t="shared" si="144"/>
        <v>5.681175000000001</v>
      </c>
      <c r="C557" s="11">
        <f t="shared" si="145"/>
        <v>2.596053178827143</v>
      </c>
      <c r="D557" s="11">
        <f t="shared" si="146"/>
        <v>2.139664026687568</v>
      </c>
      <c r="E557" s="11">
        <f t="shared" si="147"/>
        <v>-1.4701462376912215</v>
      </c>
      <c r="F557" s="11">
        <f t="shared" si="148"/>
        <v>-4.856538205377489</v>
      </c>
      <c r="G557" s="11">
        <f t="shared" si="149"/>
        <v>2.9478443039505695</v>
      </c>
      <c r="H557" s="11">
        <f t="shared" si="150"/>
        <v>12.768128636663251</v>
      </c>
      <c r="I557" s="11">
        <f t="shared" si="151"/>
        <v>14.748632418223297</v>
      </c>
      <c r="J557" s="11">
        <f t="shared" si="152"/>
        <v>-125.36221256111571</v>
      </c>
      <c r="K557" s="11">
        <f t="shared" si="153"/>
        <v>76.09117372939103</v>
      </c>
      <c r="L557" s="11">
        <f t="shared" si="154"/>
        <v>5.557272419050039</v>
      </c>
      <c r="M557" s="11">
        <f t="shared" si="155"/>
        <v>-3.776130445178374</v>
      </c>
      <c r="N557" s="11">
        <f t="shared" si="156"/>
        <v>1.1266603967214397</v>
      </c>
      <c r="O557" s="11">
        <f t="shared" si="157"/>
        <v>-0.09568413714409392</v>
      </c>
      <c r="P557" s="11">
        <f t="shared" si="158"/>
        <v>0.9941814453121841</v>
      </c>
      <c r="Q557" s="11">
        <f t="shared" si="159"/>
        <v>0.0035177430939358563</v>
      </c>
      <c r="R557" s="11">
        <f t="shared" si="160"/>
        <v>2.139664026687568</v>
      </c>
      <c r="S557" s="11">
        <f t="shared" si="161"/>
        <v>-1.4701462376912215</v>
      </c>
    </row>
    <row r="558" spans="1:19" ht="12.75">
      <c r="A558" s="11">
        <v>543</v>
      </c>
      <c r="B558" s="11">
        <f t="shared" si="144"/>
        <v>5.709387500000002</v>
      </c>
      <c r="C558" s="11">
        <f t="shared" si="145"/>
        <v>2.5961303589974127</v>
      </c>
      <c r="D558" s="11">
        <f t="shared" si="146"/>
        <v>2.1803483737556038</v>
      </c>
      <c r="E558" s="11">
        <f t="shared" si="147"/>
        <v>-1.4092458302117945</v>
      </c>
      <c r="F558" s="11">
        <f t="shared" si="148"/>
        <v>-4.880884220690529</v>
      </c>
      <c r="G558" s="11">
        <f t="shared" si="149"/>
        <v>2.9621064885264468</v>
      </c>
      <c r="H558" s="11">
        <f t="shared" si="150"/>
        <v>12.92860639212412</v>
      </c>
      <c r="I558" s="11">
        <f t="shared" si="151"/>
        <v>14.822314220030346</v>
      </c>
      <c r="J558" s="11">
        <f t="shared" si="152"/>
        <v>-128.95531550020021</v>
      </c>
      <c r="K558" s="11">
        <f t="shared" si="153"/>
        <v>78.25856254485822</v>
      </c>
      <c r="L558" s="11">
        <f t="shared" si="154"/>
        <v>5.663204294418731</v>
      </c>
      <c r="M558" s="11">
        <f t="shared" si="155"/>
        <v>-3.619880155988846</v>
      </c>
      <c r="N558" s="11">
        <f t="shared" si="156"/>
        <v>1.129636530572083</v>
      </c>
      <c r="O558" s="11">
        <f t="shared" si="157"/>
        <v>-0.09195282178012779</v>
      </c>
      <c r="P558" s="11">
        <f t="shared" si="158"/>
        <v>0.9943427543374382</v>
      </c>
      <c r="Q558" s="11">
        <f t="shared" si="159"/>
        <v>0.0034200034339897764</v>
      </c>
      <c r="R558" s="11">
        <f t="shared" si="160"/>
        <v>2.1803483737556038</v>
      </c>
      <c r="S558" s="11">
        <f t="shared" si="161"/>
        <v>-1.4092458302117945</v>
      </c>
    </row>
    <row r="559" spans="1:19" ht="12.75">
      <c r="A559" s="11">
        <v>544</v>
      </c>
      <c r="B559" s="11">
        <f t="shared" si="144"/>
        <v>5.7376000000000005</v>
      </c>
      <c r="C559" s="11">
        <f t="shared" si="145"/>
        <v>2.596206029907845</v>
      </c>
      <c r="D559" s="11">
        <f t="shared" si="146"/>
        <v>2.2192984716843753</v>
      </c>
      <c r="E559" s="11">
        <f t="shared" si="147"/>
        <v>-1.3472193746043188</v>
      </c>
      <c r="F559" s="11">
        <f t="shared" si="148"/>
        <v>-4.905227974191247</v>
      </c>
      <c r="G559" s="11">
        <f t="shared" si="149"/>
        <v>2.976372335782545</v>
      </c>
      <c r="H559" s="11">
        <f t="shared" si="150"/>
        <v>13.089884005135078</v>
      </c>
      <c r="I559" s="11">
        <f t="shared" si="151"/>
        <v>14.895991717199253</v>
      </c>
      <c r="J559" s="11">
        <f t="shared" si="152"/>
        <v>-132.65128521104958</v>
      </c>
      <c r="K559" s="11">
        <f t="shared" si="153"/>
        <v>80.48788308979319</v>
      </c>
      <c r="L559" s="11">
        <f t="shared" si="154"/>
        <v>5.764636060397946</v>
      </c>
      <c r="M559" s="11">
        <f t="shared" si="155"/>
        <v>-3.460718912494894</v>
      </c>
      <c r="N559" s="11">
        <f t="shared" si="156"/>
        <v>1.1324996059390657</v>
      </c>
      <c r="O559" s="11">
        <f t="shared" si="157"/>
        <v>-0.08811910234839483</v>
      </c>
      <c r="P559" s="11">
        <f t="shared" si="158"/>
        <v>0.9944996041353955</v>
      </c>
      <c r="Q559" s="11">
        <f t="shared" si="159"/>
        <v>0.003324972764216934</v>
      </c>
      <c r="R559" s="11">
        <f t="shared" si="160"/>
        <v>2.2192984716843753</v>
      </c>
      <c r="S559" s="11">
        <f t="shared" si="161"/>
        <v>-1.3472193746043188</v>
      </c>
    </row>
    <row r="560" spans="1:19" ht="12.75">
      <c r="A560" s="11">
        <v>545</v>
      </c>
      <c r="B560" s="11">
        <f t="shared" si="144"/>
        <v>5.765812500000001</v>
      </c>
      <c r="C560" s="11">
        <f t="shared" si="145"/>
        <v>2.596280221072047</v>
      </c>
      <c r="D560" s="11">
        <f t="shared" si="146"/>
        <v>2.256483176176233</v>
      </c>
      <c r="E560" s="11">
        <f t="shared" si="147"/>
        <v>-1.2841162961210084</v>
      </c>
      <c r="F560" s="11">
        <f t="shared" si="148"/>
        <v>-4.929569489135972</v>
      </c>
      <c r="G560" s="11">
        <f t="shared" si="149"/>
        <v>2.9906418102032855</v>
      </c>
      <c r="H560" s="11">
        <f t="shared" si="150"/>
        <v>13.251961399413172</v>
      </c>
      <c r="I560" s="11">
        <f t="shared" si="151"/>
        <v>14.969664952159974</v>
      </c>
      <c r="J560" s="11">
        <f t="shared" si="152"/>
        <v>-136.45306552356374</v>
      </c>
      <c r="K560" s="11">
        <f t="shared" si="153"/>
        <v>82.78090681531913</v>
      </c>
      <c r="L560" s="11">
        <f t="shared" si="154"/>
        <v>5.861486026292045</v>
      </c>
      <c r="M560" s="11">
        <f t="shared" si="155"/>
        <v>-3.2987737829598127</v>
      </c>
      <c r="N560" s="11">
        <f t="shared" si="156"/>
        <v>1.1352455170213653</v>
      </c>
      <c r="O560" s="11">
        <f t="shared" si="157"/>
        <v>-0.08418657600617846</v>
      </c>
      <c r="P560" s="11">
        <f t="shared" si="158"/>
        <v>0.9946521173193394</v>
      </c>
      <c r="Q560" s="11">
        <f t="shared" si="159"/>
        <v>0.003232576433391224</v>
      </c>
      <c r="R560" s="11">
        <f t="shared" si="160"/>
        <v>2.256483176176233</v>
      </c>
      <c r="S560" s="11">
        <f t="shared" si="161"/>
        <v>-1.2841162961210084</v>
      </c>
    </row>
    <row r="561" spans="1:19" ht="12.75">
      <c r="A561" s="11">
        <v>546</v>
      </c>
      <c r="B561" s="11">
        <f t="shared" si="144"/>
        <v>5.794025000000001</v>
      </c>
      <c r="C561" s="11">
        <f t="shared" si="145"/>
        <v>2.5963529614264877</v>
      </c>
      <c r="D561" s="11">
        <f t="shared" si="146"/>
        <v>2.2918727525011864</v>
      </c>
      <c r="E561" s="11">
        <f t="shared" si="147"/>
        <v>-1.219986879704339</v>
      </c>
      <c r="F561" s="11">
        <f t="shared" si="148"/>
        <v>-4.953908788731132</v>
      </c>
      <c r="G561" s="11">
        <f t="shared" si="149"/>
        <v>3.004914876258139</v>
      </c>
      <c r="H561" s="11">
        <f t="shared" si="150"/>
        <v>13.41483850015846</v>
      </c>
      <c r="I561" s="11">
        <f t="shared" si="151"/>
        <v>15.04333396732911</v>
      </c>
      <c r="J561" s="11">
        <f t="shared" si="152"/>
        <v>-140.3636845084813</v>
      </c>
      <c r="K561" s="11">
        <f t="shared" si="153"/>
        <v>85.13945585401613</v>
      </c>
      <c r="L561" s="11">
        <f t="shared" si="154"/>
        <v>5.953676177894097</v>
      </c>
      <c r="M561" s="11">
        <f t="shared" si="155"/>
        <v>-3.134174070488574</v>
      </c>
      <c r="N561" s="11">
        <f t="shared" si="156"/>
        <v>1.1378702808388423</v>
      </c>
      <c r="O561" s="11">
        <f t="shared" si="157"/>
        <v>-0.08015903804603827</v>
      </c>
      <c r="P561" s="11">
        <f t="shared" si="158"/>
        <v>0.9948004131651245</v>
      </c>
      <c r="Q561" s="11">
        <f t="shared" si="159"/>
        <v>0.0031427418206739152</v>
      </c>
      <c r="R561" s="11">
        <f t="shared" si="160"/>
        <v>2.2918727525011864</v>
      </c>
      <c r="S561" s="11">
        <f t="shared" si="161"/>
        <v>-1.219986879704339</v>
      </c>
    </row>
    <row r="562" spans="1:19" ht="12.75">
      <c r="A562" s="11">
        <v>547</v>
      </c>
      <c r="B562" s="11">
        <f t="shared" si="144"/>
        <v>5.822237500000002</v>
      </c>
      <c r="C562" s="11">
        <f t="shared" si="145"/>
        <v>2.596424279341781</v>
      </c>
      <c r="D562" s="11">
        <f t="shared" si="146"/>
        <v>2.3254388991505475</v>
      </c>
      <c r="E562" s="11">
        <f t="shared" si="147"/>
        <v>-1.1548822297849155</v>
      </c>
      <c r="F562" s="11">
        <f t="shared" si="148"/>
        <v>-4.978245896126419</v>
      </c>
      <c r="G562" s="11">
        <f t="shared" si="149"/>
        <v>3.019191498415882</v>
      </c>
      <c r="H562" s="11">
        <f t="shared" si="150"/>
        <v>13.578515234025392</v>
      </c>
      <c r="I562" s="11">
        <f t="shared" si="151"/>
        <v>15.116998805094198</v>
      </c>
      <c r="J562" s="11">
        <f t="shared" si="152"/>
        <v>-144.38625688785183</v>
      </c>
      <c r="K562" s="11">
        <f t="shared" si="153"/>
        <v>87.56540447011368</v>
      </c>
      <c r="L562" s="11">
        <f t="shared" si="154"/>
        <v>6.041132239510879</v>
      </c>
      <c r="M562" s="11">
        <f t="shared" si="155"/>
        <v>-2.9670512088962866</v>
      </c>
      <c r="N562" s="11">
        <f t="shared" si="156"/>
        <v>1.1403700486840649</v>
      </c>
      <c r="O562" s="11">
        <f t="shared" si="157"/>
        <v>-0.07604047741261069</v>
      </c>
      <c r="P562" s="11">
        <f t="shared" si="158"/>
        <v>0.9949446077002471</v>
      </c>
      <c r="Q562" s="11">
        <f t="shared" si="159"/>
        <v>0.0030553982820049736</v>
      </c>
      <c r="R562" s="11">
        <f t="shared" si="160"/>
        <v>2.3254388991505475</v>
      </c>
      <c r="S562" s="11">
        <f t="shared" si="161"/>
        <v>-1.1548822297849155</v>
      </c>
    </row>
    <row r="563" spans="1:19" ht="12.75">
      <c r="A563" s="11">
        <v>548</v>
      </c>
      <c r="B563" s="11">
        <f t="shared" si="144"/>
        <v>5.850450000000002</v>
      </c>
      <c r="C563" s="11">
        <f t="shared" si="145"/>
        <v>2.5964942026337554</v>
      </c>
      <c r="D563" s="11">
        <f t="shared" si="146"/>
        <v>2.3571547703451214</v>
      </c>
      <c r="E563" s="11">
        <f t="shared" si="147"/>
        <v>-1.088854229431075</v>
      </c>
      <c r="F563" s="11">
        <f t="shared" si="148"/>
        <v>-5.002580834408239</v>
      </c>
      <c r="G563" s="11">
        <f t="shared" si="149"/>
        <v>3.0334716411582607</v>
      </c>
      <c r="H563" s="11">
        <f t="shared" si="150"/>
        <v>13.742991529094661</v>
      </c>
      <c r="I563" s="11">
        <f t="shared" si="151"/>
        <v>15.19065950779866</v>
      </c>
      <c r="J563" s="11">
        <f t="shared" si="152"/>
        <v>-148.52398651448283</v>
      </c>
      <c r="K563" s="11">
        <f t="shared" si="153"/>
        <v>90.0606805511765</v>
      </c>
      <c r="L563" s="11">
        <f t="shared" si="154"/>
        <v>6.12378373298008</v>
      </c>
      <c r="M563" s="11">
        <f t="shared" si="155"/>
        <v>-2.797538656907053</v>
      </c>
      <c r="N563" s="11">
        <f t="shared" si="156"/>
        <v>1.1427411174152606</v>
      </c>
      <c r="O563" s="11">
        <f t="shared" si="157"/>
        <v>-0.07183507144763981</v>
      </c>
      <c r="P563" s="11">
        <f t="shared" si="158"/>
        <v>0.9950848137906378</v>
      </c>
      <c r="Q563" s="11">
        <f t="shared" si="159"/>
        <v>0.0029704770978136075</v>
      </c>
      <c r="R563" s="11">
        <f t="shared" si="160"/>
        <v>2.3571547703451214</v>
      </c>
      <c r="S563" s="11">
        <f t="shared" si="161"/>
        <v>-1.088854229431075</v>
      </c>
    </row>
    <row r="564" spans="1:19" ht="12.75">
      <c r="A564" s="11">
        <v>549</v>
      </c>
      <c r="B564" s="11">
        <f t="shared" si="144"/>
        <v>5.878662500000001</v>
      </c>
      <c r="C564" s="11">
        <f t="shared" si="145"/>
        <v>2.596562758574298</v>
      </c>
      <c r="D564" s="11">
        <f t="shared" si="146"/>
        <v>2.3869949973802322</v>
      </c>
      <c r="E564" s="11">
        <f t="shared" si="147"/>
        <v>-1.0219554988827617</v>
      </c>
      <c r="F564" s="11">
        <f t="shared" si="148"/>
        <v>-5.026913626593431</v>
      </c>
      <c r="G564" s="11">
        <f t="shared" si="149"/>
        <v>3.0477552689931557</v>
      </c>
      <c r="H564" s="11">
        <f t="shared" si="150"/>
        <v>13.908267314845645</v>
      </c>
      <c r="I564" s="11">
        <f t="shared" si="151"/>
        <v>15.264316117727281</v>
      </c>
      <c r="J564" s="11">
        <f t="shared" si="152"/>
        <v>-152.78016892233518</v>
      </c>
      <c r="K564" s="11">
        <f t="shared" si="153"/>
        <v>92.62726714247324</v>
      </c>
      <c r="L564" s="11">
        <f t="shared" si="154"/>
        <v>6.201564033634088</v>
      </c>
      <c r="M564" s="11">
        <f t="shared" si="155"/>
        <v>-2.6257717907677183</v>
      </c>
      <c r="N564" s="11">
        <f t="shared" si="156"/>
        <v>1.1449799405312704</v>
      </c>
      <c r="O564" s="11">
        <f t="shared" si="157"/>
        <v>-0.06754717986615363</v>
      </c>
      <c r="P564" s="11">
        <f t="shared" si="158"/>
        <v>0.9952211412252158</v>
      </c>
      <c r="Q564" s="11">
        <f t="shared" si="159"/>
        <v>0.002887911422021375</v>
      </c>
      <c r="R564" s="11">
        <f t="shared" si="160"/>
        <v>2.3869949973802322</v>
      </c>
      <c r="S564" s="11">
        <f t="shared" si="161"/>
        <v>-1.0219554988827617</v>
      </c>
    </row>
    <row r="565" spans="1:19" ht="12.75">
      <c r="A565" s="11">
        <v>550</v>
      </c>
      <c r="B565" s="11">
        <f t="shared" si="144"/>
        <v>5.906875000000001</v>
      </c>
      <c r="C565" s="11">
        <f t="shared" si="145"/>
        <v>2.5966299739019947</v>
      </c>
      <c r="D565" s="11">
        <f t="shared" si="146"/>
        <v>2.414935708790815</v>
      </c>
      <c r="E565" s="11">
        <f t="shared" si="147"/>
        <v>-0.9542393535027136</v>
      </c>
      <c r="F565" s="11">
        <f t="shared" si="148"/>
        <v>-5.051244295623267</v>
      </c>
      <c r="G565" s="11">
        <f t="shared" si="149"/>
        <v>3.06204234646721</v>
      </c>
      <c r="H565" s="11">
        <f t="shared" si="150"/>
        <v>14.07434252212937</v>
      </c>
      <c r="I565" s="11">
        <f t="shared" si="151"/>
        <v>15.337968677092348</v>
      </c>
      <c r="J565" s="11">
        <f t="shared" si="152"/>
        <v>-157.15819394989936</v>
      </c>
      <c r="K565" s="11">
        <f t="shared" si="153"/>
        <v>95.26720402524897</v>
      </c>
      <c r="L565" s="11">
        <f t="shared" si="154"/>
        <v>6.27441042316724</v>
      </c>
      <c r="M565" s="11">
        <f t="shared" si="155"/>
        <v>-2.451887795362312</v>
      </c>
      <c r="N565" s="11">
        <f t="shared" si="156"/>
        <v>1.147083138968892</v>
      </c>
      <c r="O565" s="11">
        <f t="shared" si="157"/>
        <v>-0.06318133797176448</v>
      </c>
      <c r="P565" s="11">
        <f t="shared" si="158"/>
        <v>0.9953536967982711</v>
      </c>
      <c r="Q565" s="11">
        <f t="shared" si="159"/>
        <v>0.002807636232311268</v>
      </c>
      <c r="R565" s="11">
        <f t="shared" si="160"/>
        <v>2.414935708790815</v>
      </c>
      <c r="S565" s="11">
        <f t="shared" si="161"/>
        <v>-0.9542393535027136</v>
      </c>
    </row>
    <row r="566" spans="1:19" ht="12.75">
      <c r="A566" s="11">
        <v>551</v>
      </c>
      <c r="B566" s="11">
        <f t="shared" si="144"/>
        <v>5.935087500000002</v>
      </c>
      <c r="C566" s="11">
        <f t="shared" si="145"/>
        <v>2.5966958748325584</v>
      </c>
      <c r="D566" s="11">
        <f t="shared" si="146"/>
        <v>2.440954549320695</v>
      </c>
      <c r="E566" s="11">
        <f t="shared" si="147"/>
        <v>-0.8857597611785201</v>
      </c>
      <c r="F566" s="11">
        <f t="shared" si="148"/>
        <v>-5.07557286435771</v>
      </c>
      <c r="G566" s="11">
        <f t="shared" si="149"/>
        <v>3.0763328381779407</v>
      </c>
      <c r="H566" s="11">
        <f t="shared" si="150"/>
        <v>14.241217083141922</v>
      </c>
      <c r="I566" s="11">
        <f t="shared" si="151"/>
        <v>15.411617228020287</v>
      </c>
      <c r="J566" s="11">
        <f t="shared" si="152"/>
        <v>-161.66154843863671</v>
      </c>
      <c r="K566" s="11">
        <f t="shared" si="153"/>
        <v>97.98258934015573</v>
      </c>
      <c r="L566" s="11">
        <f t="shared" si="154"/>
        <v>6.3422641393657</v>
      </c>
      <c r="M566" s="11">
        <f t="shared" si="155"/>
        <v>-2.2760255539142915</v>
      </c>
      <c r="N566" s="11">
        <f t="shared" si="156"/>
        <v>1.1490475115630252</v>
      </c>
      <c r="O566" s="11">
        <f t="shared" si="157"/>
        <v>-0.05874224912425534</v>
      </c>
      <c r="P566" s="11">
        <f t="shared" si="158"/>
        <v>0.9954825843897147</v>
      </c>
      <c r="Q566" s="11">
        <f t="shared" si="159"/>
        <v>0.0027295882816365715</v>
      </c>
      <c r="R566" s="11">
        <f t="shared" si="160"/>
        <v>2.440954549320695</v>
      </c>
      <c r="S566" s="11">
        <f t="shared" si="161"/>
        <v>-0.8857597611785201</v>
      </c>
    </row>
    <row r="567" spans="1:19" ht="12.75">
      <c r="A567" s="11">
        <v>552</v>
      </c>
      <c r="B567" s="11">
        <f t="shared" si="144"/>
        <v>5.963300000000002</v>
      </c>
      <c r="C567" s="11">
        <f t="shared" si="145"/>
        <v>2.5967604870690515</v>
      </c>
      <c r="D567" s="11">
        <f t="shared" si="146"/>
        <v>2.465030697681178</v>
      </c>
      <c r="E567" s="11">
        <f t="shared" si="147"/>
        <v>-0.8165712992094084</v>
      </c>
      <c r="F567" s="11">
        <f t="shared" si="148"/>
        <v>-5.0998993555699075</v>
      </c>
      <c r="G567" s="11">
        <f t="shared" si="149"/>
        <v>3.0906267087853982</v>
      </c>
      <c r="H567" s="11">
        <f t="shared" si="150"/>
        <v>14.408890931398464</v>
      </c>
      <c r="I567" s="11">
        <f t="shared" si="151"/>
        <v>15.48526181253888</v>
      </c>
      <c r="J567" s="11">
        <f t="shared" si="152"/>
        <v>-166.29381900863768</v>
      </c>
      <c r="K567" s="11">
        <f t="shared" si="153"/>
        <v>100.77558125713749</v>
      </c>
      <c r="L567" s="11">
        <f t="shared" si="154"/>
        <v>6.40507042266176</v>
      </c>
      <c r="M567" s="11">
        <f t="shared" si="155"/>
        <v>-2.098325536364396</v>
      </c>
      <c r="N567" s="11">
        <f t="shared" si="156"/>
        <v>1.15087004511053</v>
      </c>
      <c r="O567" s="11">
        <f t="shared" si="157"/>
        <v>-0.05423477647783979</v>
      </c>
      <c r="P567" s="11">
        <f t="shared" si="158"/>
        <v>0.9956079050432585</v>
      </c>
      <c r="Q567" s="11">
        <f t="shared" si="159"/>
        <v>0.0026537060509433273</v>
      </c>
      <c r="R567" s="11">
        <f t="shared" si="160"/>
        <v>2.465030697681178</v>
      </c>
      <c r="S567" s="11">
        <f t="shared" si="161"/>
        <v>-0.8165712992094084</v>
      </c>
    </row>
    <row r="568" spans="1:19" ht="12.75">
      <c r="A568" s="11">
        <v>553</v>
      </c>
      <c r="B568" s="11">
        <f t="shared" si="144"/>
        <v>5.991512500000001</v>
      </c>
      <c r="C568" s="11">
        <f t="shared" si="145"/>
        <v>2.5968238358119136</v>
      </c>
      <c r="D568" s="11">
        <f t="shared" si="146"/>
        <v>2.487144883085003</v>
      </c>
      <c r="E568" s="11">
        <f t="shared" si="147"/>
        <v>-0.7467291107121681</v>
      </c>
      <c r="F568" s="11">
        <f t="shared" si="148"/>
        <v>-5.124223791940963</v>
      </c>
      <c r="G568" s="11">
        <f t="shared" si="149"/>
        <v>3.1049239230233048</v>
      </c>
      <c r="H568" s="11">
        <f t="shared" si="150"/>
        <v>14.57736400170768</v>
      </c>
      <c r="I568" s="11">
        <f t="shared" si="151"/>
        <v>15.558902472565029</v>
      </c>
      <c r="J568" s="11">
        <f t="shared" si="152"/>
        <v>-171.05869491370447</v>
      </c>
      <c r="K568" s="11">
        <f t="shared" si="153"/>
        <v>103.64839969309404</v>
      </c>
      <c r="L568" s="11">
        <f t="shared" si="154"/>
        <v>6.462778559476829</v>
      </c>
      <c r="M568" s="11">
        <f t="shared" si="155"/>
        <v>-1.918929686513373</v>
      </c>
      <c r="N568" s="11">
        <f t="shared" si="156"/>
        <v>1.152547923979729</v>
      </c>
      <c r="O568" s="11">
        <f t="shared" si="157"/>
        <v>-0.04966393401373437</v>
      </c>
      <c r="P568" s="11">
        <f t="shared" si="158"/>
        <v>0.9957297570425635</v>
      </c>
      <c r="Q568" s="11">
        <f t="shared" si="159"/>
        <v>0.002579929703080588</v>
      </c>
      <c r="R568" s="11">
        <f t="shared" si="160"/>
        <v>2.487144883085003</v>
      </c>
      <c r="S568" s="11">
        <f t="shared" si="161"/>
        <v>-0.7467291107121681</v>
      </c>
    </row>
    <row r="569" spans="1:19" ht="12.75">
      <c r="A569" s="11">
        <v>554</v>
      </c>
      <c r="B569" s="11">
        <f t="shared" si="144"/>
        <v>6.019725000000001</v>
      </c>
      <c r="C569" s="11">
        <f t="shared" si="145"/>
        <v>2.596885945768789</v>
      </c>
      <c r="D569" s="11">
        <f t="shared" si="146"/>
        <v>2.5072794005426835</v>
      </c>
      <c r="E569" s="11">
        <f t="shared" si="147"/>
        <v>-0.676288860580876</v>
      </c>
      <c r="F569" s="11">
        <f t="shared" si="148"/>
        <v>-5.148546196054923</v>
      </c>
      <c r="G569" s="11">
        <f t="shared" si="149"/>
        <v>3.1192244457097655</v>
      </c>
      <c r="H569" s="11">
        <f t="shared" si="150"/>
        <v>14.746636230146779</v>
      </c>
      <c r="I569" s="11">
        <f t="shared" si="151"/>
        <v>15.632539249893027</v>
      </c>
      <c r="J569" s="11">
        <f t="shared" si="152"/>
        <v>-175.9599709781319</v>
      </c>
      <c r="K569" s="11">
        <f t="shared" si="153"/>
        <v>106.60332807869547</v>
      </c>
      <c r="L569" s="11">
        <f t="shared" si="154"/>
        <v>6.515341922319842</v>
      </c>
      <c r="M569" s="11">
        <f t="shared" si="155"/>
        <v>-1.7379813080194069</v>
      </c>
      <c r="N569" s="11">
        <f t="shared" si="156"/>
        <v>1.1540785392090191</v>
      </c>
      <c r="O569" s="11">
        <f t="shared" si="157"/>
        <v>-0.04503487689587123</v>
      </c>
      <c r="P569" s="11">
        <f t="shared" si="158"/>
        <v>0.9958482359854162</v>
      </c>
      <c r="Q569" s="11">
        <f t="shared" si="159"/>
        <v>0.0025082010378729112</v>
      </c>
      <c r="R569" s="11">
        <f t="shared" si="160"/>
        <v>2.5072794005426835</v>
      </c>
      <c r="S569" s="11">
        <f t="shared" si="161"/>
        <v>-0.676288860580876</v>
      </c>
    </row>
    <row r="570" spans="1:19" ht="12.75">
      <c r="A570" s="11">
        <v>555</v>
      </c>
      <c r="B570" s="11">
        <f t="shared" si="144"/>
        <v>6.0479375000000015</v>
      </c>
      <c r="C570" s="11">
        <f t="shared" si="145"/>
        <v>2.596946841164164</v>
      </c>
      <c r="D570" s="11">
        <f t="shared" si="146"/>
        <v>2.5254181249092413</v>
      </c>
      <c r="E570" s="11">
        <f t="shared" si="147"/>
        <v>-0.6053066910355624</v>
      </c>
      <c r="F570" s="11">
        <f t="shared" si="148"/>
        <v>-5.172866590393991</v>
      </c>
      <c r="G570" s="11">
        <f t="shared" si="149"/>
        <v>3.133528241757511</v>
      </c>
      <c r="H570" s="11">
        <f t="shared" si="150"/>
        <v>14.916707554036869</v>
      </c>
      <c r="I570" s="11">
        <f t="shared" si="151"/>
        <v>15.706172186183295</v>
      </c>
      <c r="J570" s="11">
        <f t="shared" si="152"/>
        <v>-181.0015506175209</v>
      </c>
      <c r="K570" s="11">
        <f t="shared" si="153"/>
        <v>109.64271517574899</v>
      </c>
      <c r="L570" s="11">
        <f t="shared" si="154"/>
        <v>6.562718006610426</v>
      </c>
      <c r="M570" s="11">
        <f t="shared" si="155"/>
        <v>-1.5556249493413148</v>
      </c>
      <c r="N570" s="11">
        <f t="shared" si="156"/>
        <v>1.1554594970401157</v>
      </c>
      <c r="O570" s="11">
        <f t="shared" si="157"/>
        <v>-0.040352891183676666</v>
      </c>
      <c r="P570" s="11">
        <f t="shared" si="158"/>
        <v>0.9959634348559705</v>
      </c>
      <c r="Q570" s="11">
        <f t="shared" si="159"/>
        <v>0.0024384634483298217</v>
      </c>
      <c r="R570" s="11">
        <f t="shared" si="160"/>
        <v>2.5254181249092413</v>
      </c>
      <c r="S570" s="11">
        <f t="shared" si="161"/>
        <v>-0.6053066910355624</v>
      </c>
    </row>
    <row r="571" spans="1:19" ht="12.75">
      <c r="A571" s="11">
        <v>556</v>
      </c>
      <c r="B571" s="11">
        <f t="shared" si="144"/>
        <v>6.076150000000002</v>
      </c>
      <c r="C571" s="11">
        <f t="shared" si="145"/>
        <v>2.5970065457488136</v>
      </c>
      <c r="D571" s="11">
        <f t="shared" si="146"/>
        <v>2.5415465236703607</v>
      </c>
      <c r="E571" s="11">
        <f t="shared" si="147"/>
        <v>-0.533839176795118</v>
      </c>
      <c r="F571" s="11">
        <f t="shared" si="148"/>
        <v>-5.197184997333975</v>
      </c>
      <c r="G571" s="11">
        <f t="shared" si="149"/>
        <v>3.147835276183726</v>
      </c>
      <c r="H571" s="11">
        <f t="shared" si="150"/>
        <v>15.087577911918917</v>
      </c>
      <c r="I571" s="11">
        <f t="shared" si="151"/>
        <v>15.77980132295166</v>
      </c>
      <c r="J571" s="11">
        <f t="shared" si="152"/>
        <v>-186.1874489460341</v>
      </c>
      <c r="K571" s="11">
        <f t="shared" si="153"/>
        <v>112.76897694656957</v>
      </c>
      <c r="L571" s="11">
        <f t="shared" si="154"/>
        <v>6.604868464198797</v>
      </c>
      <c r="M571" s="11">
        <f t="shared" si="155"/>
        <v>-1.372006287718941</v>
      </c>
      <c r="N571" s="11">
        <f t="shared" si="156"/>
        <v>1.156688626833998</v>
      </c>
      <c r="O571" s="11">
        <f t="shared" si="157"/>
        <v>-0.035623382940762345</v>
      </c>
      <c r="P571" s="11">
        <f t="shared" si="158"/>
        <v>0.9960754440951112</v>
      </c>
      <c r="Q571" s="11">
        <f t="shared" si="159"/>
        <v>0.002370661877967204</v>
      </c>
      <c r="R571" s="11">
        <f t="shared" si="160"/>
        <v>2.5415465236703607</v>
      </c>
      <c r="S571" s="11">
        <f t="shared" si="161"/>
        <v>-0.533839176795118</v>
      </c>
    </row>
    <row r="572" spans="1:19" ht="12.75">
      <c r="A572" s="11">
        <v>557</v>
      </c>
      <c r="B572" s="11">
        <f t="shared" si="144"/>
        <v>6.104362500000001</v>
      </c>
      <c r="C572" s="11">
        <f t="shared" si="145"/>
        <v>2.597065082809066</v>
      </c>
      <c r="D572" s="11">
        <f t="shared" si="146"/>
        <v>2.555651668457944</v>
      </c>
      <c r="E572" s="11">
        <f t="shared" si="147"/>
        <v>-0.4619432799101957</v>
      </c>
      <c r="F572" s="11">
        <f t="shared" si="148"/>
        <v>-5.221501439139951</v>
      </c>
      <c r="G572" s="11">
        <f t="shared" si="149"/>
        <v>3.1621455141194375</v>
      </c>
      <c r="H572" s="11">
        <f t="shared" si="150"/>
        <v>15.2592472435301</v>
      </c>
      <c r="I572" s="11">
        <f t="shared" si="151"/>
        <v>15.853426701559059</v>
      </c>
      <c r="J572" s="11">
        <f t="shared" si="152"/>
        <v>-191.52179597256347</v>
      </c>
      <c r="K572" s="11">
        <f t="shared" si="153"/>
        <v>115.98459847683822</v>
      </c>
      <c r="L572" s="11">
        <f t="shared" si="154"/>
        <v>6.641759133556891</v>
      </c>
      <c r="M572" s="11">
        <f t="shared" si="155"/>
        <v>-1.1872720122833411</v>
      </c>
      <c r="N572" s="11">
        <f t="shared" si="156"/>
        <v>1.1577639883206983</v>
      </c>
      <c r="O572" s="11">
        <f t="shared" si="157"/>
        <v>-0.030851866783100167</v>
      </c>
      <c r="P572" s="11">
        <f t="shared" si="158"/>
        <v>0.9961843516689758</v>
      </c>
      <c r="Q572" s="11">
        <f t="shared" si="159"/>
        <v>0.002304742779215999</v>
      </c>
      <c r="R572" s="11">
        <f t="shared" si="160"/>
        <v>2.555651668457944</v>
      </c>
      <c r="S572" s="11">
        <f t="shared" si="161"/>
        <v>-0.4619432799101957</v>
      </c>
    </row>
    <row r="573" spans="1:19" ht="12.75">
      <c r="A573" s="11">
        <v>558</v>
      </c>
      <c r="B573" s="11">
        <f t="shared" si="144"/>
        <v>6.132575000000001</v>
      </c>
      <c r="C573" s="11">
        <f t="shared" si="145"/>
        <v>2.597122475175886</v>
      </c>
      <c r="D573" s="11">
        <f t="shared" si="146"/>
        <v>2.5677222452860917</v>
      </c>
      <c r="E573" s="11">
        <f t="shared" si="147"/>
        <v>-0.3896763042920011</v>
      </c>
      <c r="F573" s="11">
        <f t="shared" si="148"/>
        <v>-5.245815937962137</v>
      </c>
      <c r="G573" s="11">
        <f t="shared" si="149"/>
        <v>3.1764589208185012</v>
      </c>
      <c r="H573" s="11">
        <f t="shared" si="150"/>
        <v>15.431715489780647</v>
      </c>
      <c r="I573" s="11">
        <f t="shared" si="151"/>
        <v>15.927048363201761</v>
      </c>
      <c r="J573" s="11">
        <f t="shared" si="152"/>
        <v>-197.0088398883565</v>
      </c>
      <c r="K573" s="11">
        <f t="shared" si="153"/>
        <v>119.29213595348165</v>
      </c>
      <c r="L573" s="11">
        <f t="shared" si="154"/>
        <v>6.673360066617914</v>
      </c>
      <c r="M573" s="11">
        <f t="shared" si="155"/>
        <v>-1.0015697063896627</v>
      </c>
      <c r="N573" s="11">
        <f t="shared" si="156"/>
        <v>1.1586838781376028</v>
      </c>
      <c r="O573" s="11">
        <f t="shared" si="157"/>
        <v>-0.026043953914687144</v>
      </c>
      <c r="P573" s="11">
        <f t="shared" si="158"/>
        <v>0.9962902431356893</v>
      </c>
      <c r="Q573" s="11">
        <f t="shared" si="159"/>
        <v>0.0022406540728938176</v>
      </c>
      <c r="R573" s="11">
        <f t="shared" si="160"/>
        <v>2.5677222452860917</v>
      </c>
      <c r="S573" s="11">
        <f t="shared" si="161"/>
        <v>-0.3896763042920011</v>
      </c>
    </row>
    <row r="574" spans="1:19" ht="12.75">
      <c r="A574" s="11">
        <v>559</v>
      </c>
      <c r="B574" s="11">
        <f t="shared" si="144"/>
        <v>6.160787500000001</v>
      </c>
      <c r="C574" s="11">
        <f t="shared" si="145"/>
        <v>2.5971787452337765</v>
      </c>
      <c r="D574" s="11">
        <f t="shared" si="146"/>
        <v>2.577748563499522</v>
      </c>
      <c r="E574" s="11">
        <f t="shared" si="147"/>
        <v>-0.31709584997323037</v>
      </c>
      <c r="F574" s="11">
        <f t="shared" si="148"/>
        <v>-5.270128515831952</v>
      </c>
      <c r="G574" s="11">
        <f t="shared" si="149"/>
        <v>3.1907754616662034</v>
      </c>
      <c r="H574" s="11">
        <f t="shared" si="150"/>
        <v>15.604982592731087</v>
      </c>
      <c r="I574" s="11">
        <f t="shared" si="151"/>
        <v>16.000666348901937</v>
      </c>
      <c r="J574" s="11">
        <f t="shared" si="152"/>
        <v>-202.6529504487133</v>
      </c>
      <c r="K574" s="11">
        <f t="shared" si="153"/>
        <v>122.69421869914483</v>
      </c>
      <c r="L574" s="11">
        <f t="shared" si="154"/>
        <v>6.699645552244038</v>
      </c>
      <c r="M574" s="11">
        <f t="shared" si="155"/>
        <v>-0.815047729266544</v>
      </c>
      <c r="N574" s="11">
        <f t="shared" si="156"/>
        <v>1.1594468356149041</v>
      </c>
      <c r="O574" s="11">
        <f t="shared" si="157"/>
        <v>-0.02120533970283285</v>
      </c>
      <c r="P574" s="11">
        <f t="shared" si="158"/>
        <v>0.9963932017103465</v>
      </c>
      <c r="Q574" s="11">
        <f t="shared" si="159"/>
        <v>0.0021783451087155604</v>
      </c>
      <c r="R574" s="11">
        <f t="shared" si="160"/>
        <v>2.577748563499522</v>
      </c>
      <c r="S574" s="11">
        <f t="shared" si="161"/>
        <v>-0.31709584997323037</v>
      </c>
    </row>
    <row r="575" spans="1:19" ht="12.75">
      <c r="A575" s="11">
        <v>560</v>
      </c>
      <c r="B575" s="11">
        <f t="shared" si="144"/>
        <v>6.189000000000002</v>
      </c>
      <c r="C575" s="11">
        <f t="shared" si="145"/>
        <v>2.597233914929513</v>
      </c>
      <c r="D575" s="11">
        <f t="shared" si="146"/>
        <v>2.585722563427492</v>
      </c>
      <c r="E575" s="11">
        <f t="shared" si="147"/>
        <v>-0.24425976713745834</v>
      </c>
      <c r="F575" s="11">
        <f t="shared" si="148"/>
        <v>-5.294439194658299</v>
      </c>
      <c r="G575" s="11">
        <f t="shared" si="149"/>
        <v>3.205095102187453</v>
      </c>
      <c r="H575" s="11">
        <f t="shared" si="150"/>
        <v>15.77904849556997</v>
      </c>
      <c r="I575" s="11">
        <f t="shared" si="151"/>
        <v>16.07428069949876</v>
      </c>
      <c r="J575" s="11">
        <f t="shared" si="152"/>
        <v>-208.45862245145318</v>
      </c>
      <c r="K575" s="11">
        <f t="shared" si="153"/>
        <v>126.19355126487818</v>
      </c>
      <c r="L575" s="11">
        <f t="shared" si="154"/>
        <v>6.720594136304847</v>
      </c>
      <c r="M575" s="11">
        <f t="shared" si="155"/>
        <v>-0.6278550970759627</v>
      </c>
      <c r="N575" s="11">
        <f t="shared" si="156"/>
        <v>1.1600516477712637</v>
      </c>
      <c r="O575" s="11">
        <f t="shared" si="157"/>
        <v>-0.016341790848935733</v>
      </c>
      <c r="P575" s="11">
        <f t="shared" si="158"/>
        <v>0.9964933083282941</v>
      </c>
      <c r="Q575" s="11">
        <f t="shared" si="159"/>
        <v>0.0021177666268192385</v>
      </c>
      <c r="R575" s="11">
        <f t="shared" si="160"/>
        <v>2.585722563427492</v>
      </c>
      <c r="S575" s="11">
        <f t="shared" si="161"/>
        <v>-0.24425976713745834</v>
      </c>
    </row>
    <row r="576" spans="1:19" ht="12.75">
      <c r="A576" s="11">
        <v>561</v>
      </c>
      <c r="B576" s="11">
        <f t="shared" si="144"/>
        <v>6.217212500000002</v>
      </c>
      <c r="C576" s="11">
        <f t="shared" si="145"/>
        <v>2.5972880057806997</v>
      </c>
      <c r="D576" s="11">
        <f t="shared" si="146"/>
        <v>2.5916378227372814</v>
      </c>
      <c r="E576" s="11">
        <f t="shared" si="147"/>
        <v>-0.17122610995361873</v>
      </c>
      <c r="F576" s="11">
        <f t="shared" si="148"/>
        <v>-5.318747996224013</v>
      </c>
      <c r="G576" s="11">
        <f t="shared" si="149"/>
        <v>3.219417808054638</v>
      </c>
      <c r="H576" s="11">
        <f t="shared" si="150"/>
        <v>15.953913142591997</v>
      </c>
      <c r="I576" s="11">
        <f t="shared" si="151"/>
        <v>16.147891455639844</v>
      </c>
      <c r="J576" s="11">
        <f t="shared" si="152"/>
        <v>-214.4304793149141</v>
      </c>
      <c r="K576" s="11">
        <f t="shared" si="153"/>
        <v>129.79291558270484</v>
      </c>
      <c r="L576" s="11">
        <f t="shared" si="154"/>
        <v>6.736188638351516</v>
      </c>
      <c r="M576" s="11">
        <f t="shared" si="155"/>
        <v>-0.4401413634782812</v>
      </c>
      <c r="N576" s="11">
        <f t="shared" si="156"/>
        <v>1.16049735348749</v>
      </c>
      <c r="O576" s="11">
        <f t="shared" si="157"/>
        <v>-0.01145913221394932</v>
      </c>
      <c r="P576" s="11">
        <f t="shared" si="158"/>
        <v>0.9965906417067452</v>
      </c>
      <c r="Q576" s="11">
        <f t="shared" si="159"/>
        <v>0.0020588707202838295</v>
      </c>
      <c r="R576" s="11">
        <f t="shared" si="160"/>
        <v>2.5916378227372814</v>
      </c>
      <c r="S576" s="11">
        <f t="shared" si="161"/>
        <v>-0.17122610995361873</v>
      </c>
    </row>
    <row r="577" spans="1:19" ht="12.75">
      <c r="A577" s="11">
        <v>562</v>
      </c>
      <c r="B577" s="11">
        <f t="shared" si="144"/>
        <v>6.245425000000001</v>
      </c>
      <c r="C577" s="11">
        <f t="shared" si="145"/>
        <v>2.5973410388841645</v>
      </c>
      <c r="D577" s="11">
        <f t="shared" si="146"/>
        <v>2.5954895614823514</v>
      </c>
      <c r="E577" s="11">
        <f t="shared" si="147"/>
        <v>-0.09805309025227867</v>
      </c>
      <c r="F577" s="11">
        <f t="shared" si="148"/>
        <v>-5.343054942182509</v>
      </c>
      <c r="G577" s="11">
        <f t="shared" si="149"/>
        <v>3.233743545095076</v>
      </c>
      <c r="H577" s="11">
        <f t="shared" si="150"/>
        <v>16.12957647917657</v>
      </c>
      <c r="I577" s="11">
        <f t="shared" si="151"/>
        <v>16.221498657773136</v>
      </c>
      <c r="J577" s="11">
        <f t="shared" si="152"/>
        <v>-220.57327675833568</v>
      </c>
      <c r="K577" s="11">
        <f t="shared" si="153"/>
        <v>133.495173179779</v>
      </c>
      <c r="L577" s="11">
        <f t="shared" si="154"/>
        <v>6.7464161648746765</v>
      </c>
      <c r="M577" s="11">
        <f t="shared" si="155"/>
        <v>-0.2520564997973935</v>
      </c>
      <c r="N577" s="11">
        <f t="shared" si="156"/>
        <v>1.1607832468311623</v>
      </c>
      <c r="O577" s="11">
        <f t="shared" si="157"/>
        <v>-0.006563233360595591</v>
      </c>
      <c r="P577" s="11">
        <f t="shared" si="158"/>
        <v>0.996685278404775</v>
      </c>
      <c r="Q577" s="11">
        <f t="shared" si="159"/>
        <v>0.002001610798616132</v>
      </c>
      <c r="R577" s="11">
        <f t="shared" si="160"/>
        <v>2.5954895614823514</v>
      </c>
      <c r="S577" s="11">
        <f t="shared" si="161"/>
        <v>-0.09805309025227867</v>
      </c>
    </row>
    <row r="578" spans="1:19" ht="12.75">
      <c r="A578" s="11">
        <v>563</v>
      </c>
      <c r="B578" s="11">
        <f t="shared" si="144"/>
        <v>6.273637500000001</v>
      </c>
      <c r="C578" s="11">
        <f t="shared" si="145"/>
        <v>2.597393034924186</v>
      </c>
      <c r="D578" s="11">
        <f t="shared" si="146"/>
        <v>2.5972746458413174</v>
      </c>
      <c r="E578" s="11">
        <f t="shared" si="147"/>
        <v>-0.024799031080530245</v>
      </c>
      <c r="F578" s="11">
        <f t="shared" si="148"/>
        <v>-5.36736005405461</v>
      </c>
      <c r="G578" s="11">
        <f t="shared" si="149"/>
        <v>3.2480722792981624</v>
      </c>
      <c r="H578" s="11">
        <f t="shared" si="150"/>
        <v>16.306038451766796</v>
      </c>
      <c r="I578" s="11">
        <f t="shared" si="151"/>
        <v>16.29510234613919</v>
      </c>
      <c r="J578" s="11">
        <f t="shared" si="152"/>
        <v>-226.891906587556</v>
      </c>
      <c r="K578" s="11">
        <f t="shared" si="153"/>
        <v>137.30326745590258</v>
      </c>
      <c r="L578" s="11">
        <f t="shared" si="154"/>
        <v>6.751268119136391</v>
      </c>
      <c r="M578" s="11">
        <f t="shared" si="155"/>
        <v>-0.06375077488114812</v>
      </c>
      <c r="N578" s="11">
        <f t="shared" si="156"/>
        <v>1.1609088795104985</v>
      </c>
      <c r="O578" s="11">
        <f t="shared" si="157"/>
        <v>-0.0016599948767479409</v>
      </c>
      <c r="P578" s="11">
        <f t="shared" si="158"/>
        <v>0.9967772928817351</v>
      </c>
      <c r="Q578" s="11">
        <f t="shared" si="159"/>
        <v>0.0019459415521840971</v>
      </c>
      <c r="R578" s="11">
        <f t="shared" si="160"/>
        <v>2.5972746458413174</v>
      </c>
      <c r="S578" s="11">
        <f t="shared" si="161"/>
        <v>-0.024799031080530245</v>
      </c>
    </row>
    <row r="579" spans="1:19" ht="12.75">
      <c r="A579" s="11">
        <v>564</v>
      </c>
      <c r="B579" s="11">
        <f t="shared" si="144"/>
        <v>6.301850000000002</v>
      </c>
      <c r="C579" s="11">
        <f t="shared" si="145"/>
        <v>2.5974440141805615</v>
      </c>
      <c r="D579" s="11">
        <f t="shared" si="146"/>
        <v>2.596991590544908</v>
      </c>
      <c r="E579" s="11">
        <f t="shared" si="147"/>
        <v>0.048477679827491765</v>
      </c>
      <c r="F579" s="11">
        <f t="shared" si="148"/>
        <v>-5.391663353225524</v>
      </c>
      <c r="G579" s="11">
        <f t="shared" si="149"/>
        <v>3.2624039768221413</v>
      </c>
      <c r="H579" s="11">
        <f t="shared" si="150"/>
        <v>16.483299007848796</v>
      </c>
      <c r="I579" s="11">
        <f t="shared" si="151"/>
        <v>16.368702560763776</v>
      </c>
      <c r="J579" s="11">
        <f t="shared" si="152"/>
        <v>-233.39140058903052</v>
      </c>
      <c r="K579" s="11">
        <f t="shared" si="153"/>
        <v>141.2202260262068</v>
      </c>
      <c r="L579" s="11">
        <f t="shared" si="154"/>
        <v>6.7507402075695095</v>
      </c>
      <c r="M579" s="11">
        <f t="shared" si="155"/>
        <v>0.1246253652473148</v>
      </c>
      <c r="N579" s="11">
        <f t="shared" si="156"/>
        <v>1.1608740624413878</v>
      </c>
      <c r="O579" s="11">
        <f t="shared" si="157"/>
        <v>0.003244665453750619</v>
      </c>
      <c r="P579" s="11">
        <f t="shared" si="158"/>
        <v>0.9968667575541271</v>
      </c>
      <c r="Q579" s="11">
        <f t="shared" si="159"/>
        <v>0.0018918189175744487</v>
      </c>
      <c r="R579" s="11">
        <f t="shared" si="160"/>
        <v>2.596991590544908</v>
      </c>
      <c r="S579" s="11">
        <f t="shared" si="161"/>
        <v>0.048477679827491765</v>
      </c>
    </row>
    <row r="580" spans="1:19" ht="12.75">
      <c r="A580" s="11">
        <v>565</v>
      </c>
      <c r="B580" s="11">
        <f t="shared" si="144"/>
        <v>6.330062500000002</v>
      </c>
      <c r="C580" s="11">
        <f t="shared" si="145"/>
        <v>2.597493996536516</v>
      </c>
      <c r="D580" s="11">
        <f t="shared" si="146"/>
        <v>2.5946405599891427</v>
      </c>
      <c r="E580" s="11">
        <f t="shared" si="147"/>
        <v>0.12171863662755675</v>
      </c>
      <c r="F580" s="11">
        <f t="shared" si="148"/>
        <v>-5.415964860942017</v>
      </c>
      <c r="G580" s="11">
        <f t="shared" si="149"/>
        <v>3.2767386040005673</v>
      </c>
      <c r="H580" s="11">
        <f t="shared" si="150"/>
        <v>16.66135809593152</v>
      </c>
      <c r="I580" s="11">
        <f t="shared" si="151"/>
        <v>16.442299341450937</v>
      </c>
      <c r="J580" s="11">
        <f t="shared" si="152"/>
        <v>-240.07693453528103</v>
      </c>
      <c r="K580" s="11">
        <f t="shared" si="153"/>
        <v>145.2491631308692</v>
      </c>
      <c r="L580" s="11">
        <f t="shared" si="154"/>
        <v>6.744832442740313</v>
      </c>
      <c r="M580" s="11">
        <f t="shared" si="155"/>
        <v>0.31292141785195526</v>
      </c>
      <c r="N580" s="11">
        <f t="shared" si="156"/>
        <v>1.1606788664172787</v>
      </c>
      <c r="O580" s="11">
        <f t="shared" si="157"/>
        <v>0.008144826565292869</v>
      </c>
      <c r="P580" s="11">
        <f t="shared" si="158"/>
        <v>0.9969537428509682</v>
      </c>
      <c r="Q580" s="11">
        <f t="shared" si="159"/>
        <v>0.0018392000438527082</v>
      </c>
      <c r="R580" s="11">
        <f t="shared" si="160"/>
        <v>2.5946405599891427</v>
      </c>
      <c r="S580" s="11">
        <f t="shared" si="161"/>
        <v>0.12171863662755675</v>
      </c>
    </row>
    <row r="581" spans="1:19" ht="12.75">
      <c r="A581" s="11">
        <v>566</v>
      </c>
      <c r="B581" s="11">
        <f t="shared" si="144"/>
        <v>6.358275000000001</v>
      </c>
      <c r="C581" s="11">
        <f t="shared" si="145"/>
        <v>2.597543001486459</v>
      </c>
      <c r="D581" s="11">
        <f t="shared" si="146"/>
        <v>2.5902233680339743</v>
      </c>
      <c r="E581" s="11">
        <f t="shared" si="147"/>
        <v>0.19486546195263843</v>
      </c>
      <c r="F581" s="11">
        <f t="shared" si="148"/>
        <v>-5.440264598309736</v>
      </c>
      <c r="G581" s="11">
        <f t="shared" si="149"/>
        <v>3.291076127348442</v>
      </c>
      <c r="H581" s="11">
        <f t="shared" si="150"/>
        <v>16.840215665526863</v>
      </c>
      <c r="I581" s="11">
        <f t="shared" si="151"/>
        <v>16.515892727776315</v>
      </c>
      <c r="J581" s="11">
        <f t="shared" si="152"/>
        <v>-246.9538323049559</v>
      </c>
      <c r="K581" s="11">
        <f t="shared" si="153"/>
        <v>149.3932821137806</v>
      </c>
      <c r="L581" s="11">
        <f t="shared" si="154"/>
        <v>6.7335491428730805</v>
      </c>
      <c r="M581" s="11">
        <f t="shared" si="155"/>
        <v>0.5009869439641015</v>
      </c>
      <c r="N581" s="11">
        <f t="shared" si="156"/>
        <v>1.160323621877508</v>
      </c>
      <c r="O581" s="11">
        <f t="shared" si="157"/>
        <v>0.013034578041465609</v>
      </c>
      <c r="P581" s="11">
        <f t="shared" si="158"/>
        <v>0.9970383172676989</v>
      </c>
      <c r="Q581" s="11">
        <f t="shared" si="159"/>
        <v>0.001788043259704256</v>
      </c>
      <c r="R581" s="11">
        <f t="shared" si="160"/>
        <v>2.5902233680339743</v>
      </c>
      <c r="S581" s="11">
        <f t="shared" si="161"/>
        <v>0.19486546195263843</v>
      </c>
    </row>
    <row r="582" spans="1:19" ht="12.75">
      <c r="A582" s="11">
        <v>567</v>
      </c>
      <c r="B582" s="11">
        <f t="shared" si="144"/>
        <v>6.386487500000001</v>
      </c>
      <c r="C582" s="11">
        <f t="shared" si="145"/>
        <v>2.5975910481435847</v>
      </c>
      <c r="D582" s="11">
        <f t="shared" si="146"/>
        <v>2.58374347648771</v>
      </c>
      <c r="E582" s="11">
        <f t="shared" si="147"/>
        <v>0.26785985347358265</v>
      </c>
      <c r="F582" s="11">
        <f t="shared" si="148"/>
        <v>-5.464562586290679</v>
      </c>
      <c r="G582" s="11">
        <f t="shared" si="149"/>
        <v>3.3054165135680544</v>
      </c>
      <c r="H582" s="11">
        <f t="shared" si="150"/>
        <v>17.01987166713029</v>
      </c>
      <c r="I582" s="11">
        <f t="shared" si="151"/>
        <v>16.589482759080905</v>
      </c>
      <c r="J582" s="11">
        <f t="shared" si="152"/>
        <v>-254.0275701207857</v>
      </c>
      <c r="K582" s="11">
        <f t="shared" si="153"/>
        <v>153.65587797213806</v>
      </c>
      <c r="L582" s="11">
        <f t="shared" si="154"/>
        <v>6.716898927937922</v>
      </c>
      <c r="M582" s="11">
        <f t="shared" si="155"/>
        <v>0.6886716887850846</v>
      </c>
      <c r="N582" s="11">
        <f t="shared" si="156"/>
        <v>1.1598089177755861</v>
      </c>
      <c r="O582" s="11">
        <f t="shared" si="157"/>
        <v>0.017908033994356937</v>
      </c>
      <c r="P582" s="11">
        <f t="shared" si="158"/>
        <v>0.9971205474186573</v>
      </c>
      <c r="Q582" s="11">
        <f t="shared" si="159"/>
        <v>0.0017383080414353268</v>
      </c>
      <c r="R582" s="11">
        <f t="shared" si="160"/>
        <v>2.58374347648771</v>
      </c>
      <c r="S582" s="11">
        <f t="shared" si="161"/>
        <v>0.26785985347358265</v>
      </c>
    </row>
    <row r="583" spans="1:19" ht="12.75">
      <c r="A583" s="11">
        <v>568</v>
      </c>
      <c r="B583" s="11">
        <f t="shared" si="144"/>
        <v>6.4147</v>
      </c>
      <c r="C583" s="11">
        <f t="shared" si="145"/>
        <v>2.597638155247329</v>
      </c>
      <c r="D583" s="11">
        <f t="shared" si="146"/>
        <v>2.5752059922785495</v>
      </c>
      <c r="E583" s="11">
        <f t="shared" si="147"/>
        <v>0.3406436303960469</v>
      </c>
      <c r="F583" s="11">
        <f t="shared" si="148"/>
        <v>-5.488858845700825</v>
      </c>
      <c r="G583" s="11">
        <f t="shared" si="149"/>
        <v>3.3197597295545047</v>
      </c>
      <c r="H583" s="11">
        <f t="shared" si="150"/>
        <v>17.200326052201625</v>
      </c>
      <c r="I583" s="11">
        <f t="shared" si="151"/>
        <v>16.663069474465043</v>
      </c>
      <c r="J583" s="11">
        <f t="shared" si="152"/>
        <v>-261.30378090880214</v>
      </c>
      <c r="K583" s="11">
        <f t="shared" si="153"/>
        <v>158.04033997898773</v>
      </c>
      <c r="L583" s="11">
        <f t="shared" si="154"/>
        <v>6.694894712305935</v>
      </c>
      <c r="M583" s="11">
        <f t="shared" si="155"/>
        <v>0.8758257019154696</v>
      </c>
      <c r="N583" s="11">
        <f t="shared" si="156"/>
        <v>1.1591355995548807</v>
      </c>
      <c r="O583" s="11">
        <f t="shared" si="157"/>
        <v>0.022759346824236977</v>
      </c>
      <c r="P583" s="11">
        <f t="shared" si="158"/>
        <v>0.99720049808816</v>
      </c>
      <c r="Q583" s="11">
        <f t="shared" si="159"/>
        <v>0.0016899549818133023</v>
      </c>
      <c r="R583" s="11">
        <f t="shared" si="160"/>
        <v>2.5752059922785495</v>
      </c>
      <c r="S583" s="11">
        <f t="shared" si="161"/>
        <v>0.3406436303960469</v>
      </c>
    </row>
    <row r="584" spans="1:19" ht="12.75">
      <c r="A584" s="11">
        <v>569</v>
      </c>
      <c r="B584" s="11">
        <f t="shared" si="144"/>
        <v>6.442912500000002</v>
      </c>
      <c r="C584" s="11">
        <f t="shared" si="145"/>
        <v>2.597684341170678</v>
      </c>
      <c r="D584" s="11">
        <f t="shared" si="146"/>
        <v>2.5646176633156297</v>
      </c>
      <c r="E584" s="11">
        <f t="shared" si="147"/>
        <v>0.41315877985687255</v>
      </c>
      <c r="F584" s="11">
        <f t="shared" si="148"/>
        <v>-5.513153397207922</v>
      </c>
      <c r="G584" s="11">
        <f t="shared" si="149"/>
        <v>3.334105742400956</v>
      </c>
      <c r="H584" s="11">
        <f t="shared" si="150"/>
        <v>17.38157877314647</v>
      </c>
      <c r="I584" s="11">
        <f t="shared" si="151"/>
        <v>16.73665291278283</v>
      </c>
      <c r="J584" s="11">
        <f t="shared" si="152"/>
        <v>-268.78825878230015</v>
      </c>
      <c r="K584" s="11">
        <f t="shared" si="153"/>
        <v>162.55015438081406</v>
      </c>
      <c r="L584" s="11">
        <f t="shared" si="154"/>
        <v>6.667553693978448</v>
      </c>
      <c r="M584" s="11">
        <f t="shared" si="155"/>
        <v>1.0622994573157962</v>
      </c>
      <c r="N584" s="11">
        <f t="shared" si="156"/>
        <v>1.1583047662449675</v>
      </c>
      <c r="O584" s="11">
        <f t="shared" si="157"/>
        <v>0.027582720792660095</v>
      </c>
      <c r="P584" s="11">
        <f t="shared" si="158"/>
        <v>0.9972782322802323</v>
      </c>
      <c r="Q584" s="11">
        <f t="shared" si="159"/>
        <v>0.0016429457597259619</v>
      </c>
      <c r="R584" s="11">
        <f t="shared" si="160"/>
        <v>2.5646176633156297</v>
      </c>
      <c r="S584" s="11">
        <f t="shared" si="161"/>
        <v>0.41315877985687255</v>
      </c>
    </row>
    <row r="585" spans="1:19" ht="12.75">
      <c r="A585" s="11">
        <v>570</v>
      </c>
      <c r="B585" s="11">
        <f t="shared" si="144"/>
        <v>6.471125000000001</v>
      </c>
      <c r="C585" s="11">
        <f t="shared" si="145"/>
        <v>2.597729623927334</v>
      </c>
      <c r="D585" s="11">
        <f t="shared" si="146"/>
        <v>2.551986873043008</v>
      </c>
      <c r="E585" s="11">
        <f t="shared" si="147"/>
        <v>0.48534750318284064</v>
      </c>
      <c r="F585" s="11">
        <f t="shared" si="148"/>
        <v>-5.537446261329382</v>
      </c>
      <c r="G585" s="11">
        <f t="shared" si="149"/>
        <v>3.348454519403579</v>
      </c>
      <c r="H585" s="11">
        <f t="shared" si="150"/>
        <v>17.56362978329768</v>
      </c>
      <c r="I585" s="11">
        <f t="shared" si="151"/>
        <v>16.81023311263677</v>
      </c>
      <c r="J585" s="11">
        <f t="shared" si="152"/>
        <v>-276.48696365409694</v>
      </c>
      <c r="K585" s="11">
        <f t="shared" si="153"/>
        <v>167.18890717231017</v>
      </c>
      <c r="L585" s="11">
        <f t="shared" si="154"/>
        <v>6.634897340399822</v>
      </c>
      <c r="M585" s="11">
        <f t="shared" si="155"/>
        <v>1.2479439729032153</v>
      </c>
      <c r="N585" s="11">
        <f t="shared" si="156"/>
        <v>1.1573177666976335</v>
      </c>
      <c r="O585" s="11">
        <f t="shared" si="157"/>
        <v>0.032372425343587447</v>
      </c>
      <c r="P585" s="11">
        <f t="shared" si="158"/>
        <v>0.9973538112670075</v>
      </c>
      <c r="Q585" s="11">
        <f t="shared" si="159"/>
        <v>0.0015972431106398685</v>
      </c>
      <c r="R585" s="11">
        <f t="shared" si="160"/>
        <v>2.551986873043008</v>
      </c>
      <c r="S585" s="11">
        <f t="shared" si="161"/>
        <v>0.48534750318284064</v>
      </c>
    </row>
    <row r="586" spans="1:19" ht="12.75">
      <c r="A586" s="11">
        <v>571</v>
      </c>
      <c r="B586" s="11">
        <f t="shared" si="144"/>
        <v>6.499337500000003</v>
      </c>
      <c r="C586" s="11">
        <f t="shared" si="145"/>
        <v>2.59777402117874</v>
      </c>
      <c r="D586" s="11">
        <f t="shared" si="146"/>
        <v>2.537323633691022</v>
      </c>
      <c r="E586" s="11">
        <f t="shared" si="147"/>
        <v>0.5571522619752599</v>
      </c>
      <c r="F586" s="11">
        <f t="shared" si="148"/>
        <v>-5.56173745843036</v>
      </c>
      <c r="G586" s="11">
        <f t="shared" si="149"/>
        <v>3.362806028066276</v>
      </c>
      <c r="H586" s="11">
        <f t="shared" si="150"/>
        <v>17.74647903689756</v>
      </c>
      <c r="I586" s="11">
        <f t="shared" si="151"/>
        <v>16.883810112372785</v>
      </c>
      <c r="J586" s="11">
        <f t="shared" si="152"/>
        <v>-284.4060259807805</v>
      </c>
      <c r="K586" s="11">
        <f t="shared" si="153"/>
        <v>171.960286950555</v>
      </c>
      <c r="L586" s="11">
        <f t="shared" si="154"/>
        <v>6.596951370865903</v>
      </c>
      <c r="M586" s="11">
        <f t="shared" si="155"/>
        <v>1.4326109296897194</v>
      </c>
      <c r="N586" s="11">
        <f t="shared" si="156"/>
        <v>1.1561761949870069</v>
      </c>
      <c r="O586" s="11">
        <f t="shared" si="157"/>
        <v>0.03712280810926496</v>
      </c>
      <c r="P586" s="11">
        <f t="shared" si="158"/>
        <v>0.9974272946358443</v>
      </c>
      <c r="Q586" s="11">
        <f t="shared" si="159"/>
        <v>0.0015528107978382704</v>
      </c>
      <c r="R586" s="11">
        <f t="shared" si="160"/>
        <v>2.537323633691022</v>
      </c>
      <c r="S586" s="11">
        <f t="shared" si="161"/>
        <v>0.5571522619752599</v>
      </c>
    </row>
    <row r="587" spans="1:19" ht="12.75">
      <c r="A587" s="11">
        <v>572</v>
      </c>
      <c r="B587" s="11">
        <f t="shared" si="144"/>
        <v>6.5275500000000015</v>
      </c>
      <c r="C587" s="11">
        <f t="shared" si="145"/>
        <v>2.5978175502409693</v>
      </c>
      <c r="D587" s="11">
        <f t="shared" si="146"/>
        <v>2.52063957823056</v>
      </c>
      <c r="E587" s="11">
        <f t="shared" si="147"/>
        <v>0.6285158239834985</v>
      </c>
      <c r="F587" s="11">
        <f t="shared" si="148"/>
        <v>-5.586027008721913</v>
      </c>
      <c r="G587" s="11">
        <f t="shared" si="149"/>
        <v>3.377160236105083</v>
      </c>
      <c r="H587" s="11">
        <f t="shared" si="150"/>
        <v>17.930126489080013</v>
      </c>
      <c r="I587" s="11">
        <f t="shared" si="151"/>
        <v>16.957383950075442</v>
      </c>
      <c r="J587" s="11">
        <f t="shared" si="152"/>
        <v>-292.55175164269787</v>
      </c>
      <c r="K587" s="11">
        <f t="shared" si="153"/>
        <v>176.86808785084847</v>
      </c>
      <c r="L587" s="11">
        <f t="shared" si="154"/>
        <v>6.553745735543078</v>
      </c>
      <c r="M587" s="11">
        <f t="shared" si="155"/>
        <v>1.6161527903668074</v>
      </c>
      <c r="N587" s="11">
        <f t="shared" si="156"/>
        <v>1.1548818850035443</v>
      </c>
      <c r="O587" s="11">
        <f t="shared" si="157"/>
        <v>0.0418283075401829</v>
      </c>
      <c r="P587" s="11">
        <f t="shared" si="158"/>
        <v>0.9974987403351838</v>
      </c>
      <c r="Q587" s="11">
        <f t="shared" si="159"/>
        <v>0.0015096135844195103</v>
      </c>
      <c r="R587" s="11">
        <f t="shared" si="160"/>
        <v>2.52063957823056</v>
      </c>
      <c r="S587" s="11">
        <f t="shared" si="161"/>
        <v>0.6285158239834985</v>
      </c>
    </row>
    <row r="588" spans="1:19" ht="12.75">
      <c r="A588" s="11">
        <v>573</v>
      </c>
      <c r="B588" s="11">
        <f t="shared" si="144"/>
        <v>6.5557625</v>
      </c>
      <c r="C588" s="11">
        <f t="shared" si="145"/>
        <v>2.59786022809148</v>
      </c>
      <c r="D588" s="11">
        <f t="shared" si="146"/>
        <v>2.50194795103672</v>
      </c>
      <c r="E588" s="11">
        <f t="shared" si="147"/>
        <v>0.6993813087312787</v>
      </c>
      <c r="F588" s="11">
        <f t="shared" si="148"/>
        <v>-5.610314932259337</v>
      </c>
      <c r="G588" s="11">
        <f t="shared" si="149"/>
        <v>3.39151711145236</v>
      </c>
      <c r="H588" s="11">
        <f t="shared" si="150"/>
        <v>18.11457209585337</v>
      </c>
      <c r="I588" s="11">
        <f t="shared" si="151"/>
        <v>17.030954663563573</v>
      </c>
      <c r="J588" s="11">
        <f t="shared" si="152"/>
        <v>-300.9306269635963</v>
      </c>
      <c r="K588" s="11">
        <f t="shared" si="153"/>
        <v>181.91621256656228</v>
      </c>
      <c r="L588" s="11">
        <f t="shared" si="154"/>
        <v>6.505314591115314</v>
      </c>
      <c r="M588" s="11">
        <f t="shared" si="155"/>
        <v>1.7984229172432682</v>
      </c>
      <c r="N588" s="11">
        <f t="shared" si="156"/>
        <v>1.153436904276541</v>
      </c>
      <c r="O588" s="11">
        <f t="shared" si="157"/>
        <v>0.04648346510158289</v>
      </c>
      <c r="P588" s="11">
        <f t="shared" si="158"/>
        <v>0.9975682047191846</v>
      </c>
      <c r="Q588" s="11">
        <f t="shared" si="159"/>
        <v>0.0014676172060370499</v>
      </c>
      <c r="R588" s="11">
        <f t="shared" si="160"/>
        <v>2.50194795103672</v>
      </c>
      <c r="S588" s="11">
        <f t="shared" si="161"/>
        <v>0.6993813087312787</v>
      </c>
    </row>
    <row r="589" spans="1:19" ht="12.75">
      <c r="A589" s="11">
        <v>574</v>
      </c>
      <c r="B589" s="11">
        <f t="shared" si="144"/>
        <v>6.583975000000002</v>
      </c>
      <c r="C589" s="11">
        <f t="shared" si="145"/>
        <v>2.5979020713757346</v>
      </c>
      <c r="D589" s="11">
        <f t="shared" si="146"/>
        <v>2.4812635972694386</v>
      </c>
      <c r="E589" s="11">
        <f t="shared" si="147"/>
        <v>0.7696922328592491</v>
      </c>
      <c r="F589" s="11">
        <f t="shared" si="148"/>
        <v>-5.634601248940592</v>
      </c>
      <c r="G589" s="11">
        <f t="shared" si="149"/>
        <v>3.4058766222607297</v>
      </c>
      <c r="H589" s="11">
        <f t="shared" si="150"/>
        <v>18.29981581408335</v>
      </c>
      <c r="I589" s="11">
        <f t="shared" si="151"/>
        <v>17.104522290386058</v>
      </c>
      <c r="J589" s="11">
        <f t="shared" si="152"/>
        <v>-309.54932387388806</v>
      </c>
      <c r="K589" s="11">
        <f t="shared" si="153"/>
        <v>187.10867545539494</v>
      </c>
      <c r="L589" s="11">
        <f t="shared" si="154"/>
        <v>6.451696273079428</v>
      </c>
      <c r="M589" s="11">
        <f t="shared" si="155"/>
        <v>1.9792756894420023</v>
      </c>
      <c r="N589" s="11">
        <f t="shared" si="156"/>
        <v>1.1518435470644184</v>
      </c>
      <c r="O589" s="11">
        <f t="shared" si="157"/>
        <v>0.051082936982489294</v>
      </c>
      <c r="P589" s="11">
        <f t="shared" si="158"/>
        <v>0.997635742591165</v>
      </c>
      <c r="Q589" s="11">
        <f t="shared" si="159"/>
        <v>0.0014267883443628718</v>
      </c>
      <c r="R589" s="11">
        <f t="shared" si="160"/>
        <v>2.4812635972694386</v>
      </c>
      <c r="S589" s="11">
        <f t="shared" si="161"/>
        <v>0.7696922328592491</v>
      </c>
    </row>
    <row r="590" spans="1:19" ht="12.75">
      <c r="A590" s="11">
        <v>575</v>
      </c>
      <c r="B590" s="11">
        <f t="shared" si="144"/>
        <v>6.612187500000001</v>
      </c>
      <c r="C590" s="11">
        <f t="shared" si="145"/>
        <v>2.5979430964136943</v>
      </c>
      <c r="D590" s="11">
        <f t="shared" si="146"/>
        <v>2.4586029509796528</v>
      </c>
      <c r="E590" s="11">
        <f t="shared" si="147"/>
        <v>0.8393925551478986</v>
      </c>
      <c r="F590" s="11">
        <f t="shared" si="148"/>
        <v>-5.658885978504854</v>
      </c>
      <c r="G590" s="11">
        <f t="shared" si="149"/>
        <v>3.4202387369067426</v>
      </c>
      <c r="H590" s="11">
        <f t="shared" si="150"/>
        <v>18.485857601476344</v>
      </c>
      <c r="I590" s="11">
        <f t="shared" si="151"/>
        <v>17.178086867817928</v>
      </c>
      <c r="J590" s="11">
        <f t="shared" si="152"/>
        <v>-318.4147052216596</v>
      </c>
      <c r="K590" s="11">
        <f t="shared" si="153"/>
        <v>192.44960573450695</v>
      </c>
      <c r="L590" s="11">
        <f t="shared" si="154"/>
        <v>6.3929332647114245</v>
      </c>
      <c r="M590" s="11">
        <f t="shared" si="155"/>
        <v>2.158566619263235</v>
      </c>
      <c r="N590" s="11">
        <f t="shared" si="156"/>
        <v>1.1501043267562283</v>
      </c>
      <c r="O590" s="11">
        <f t="shared" si="157"/>
        <v>0.0556215052672043</v>
      </c>
      <c r="P590" s="11">
        <f t="shared" si="158"/>
        <v>0.9977014072458831</v>
      </c>
      <c r="Q590" s="11">
        <f t="shared" si="159"/>
        <v>0.0013870946012561932</v>
      </c>
      <c r="R590" s="11">
        <f t="shared" si="160"/>
        <v>2.4586029509796528</v>
      </c>
      <c r="S590" s="11">
        <f t="shared" si="161"/>
        <v>0.8393925551478986</v>
      </c>
    </row>
    <row r="591" spans="1:19" ht="12.75">
      <c r="A591" s="11">
        <v>576</v>
      </c>
      <c r="B591" s="11">
        <f aca="true" t="shared" si="162" ref="B591:B654">A591*$G$7+$C$6</f>
        <v>6.6404</v>
      </c>
      <c r="C591" s="11">
        <f t="shared" si="145"/>
        <v>2.597983319206181</v>
      </c>
      <c r="D591" s="11">
        <f t="shared" si="146"/>
        <v>2.4339840219505198</v>
      </c>
      <c r="E591" s="11">
        <f t="shared" si="147"/>
        <v>0.9084267211851144</v>
      </c>
      <c r="F591" s="11">
        <f t="shared" si="148"/>
        <v>-5.683169140531193</v>
      </c>
      <c r="G591" s="11">
        <f t="shared" si="149"/>
        <v>3.4346034239943823</v>
      </c>
      <c r="H591" s="11">
        <f t="shared" si="150"/>
        <v>18.672697416563214</v>
      </c>
      <c r="I591" s="11">
        <f t="shared" si="151"/>
        <v>17.251648432856726</v>
      </c>
      <c r="J591" s="11">
        <f t="shared" si="152"/>
        <v>-327.5338302356608</v>
      </c>
      <c r="K591" s="11">
        <f t="shared" si="153"/>
        <v>197.94325076708992</v>
      </c>
      <c r="L591" s="11">
        <f t="shared" si="154"/>
        <v>6.329072162729168</v>
      </c>
      <c r="M591" s="11">
        <f t="shared" si="155"/>
        <v>2.3361524676220933</v>
      </c>
      <c r="N591" s="11">
        <f t="shared" si="156"/>
        <v>1.1482219676315795</v>
      </c>
      <c r="O591" s="11">
        <f t="shared" si="157"/>
        <v>0.06009408852349791</v>
      </c>
      <c r="P591" s="11">
        <f t="shared" si="158"/>
        <v>0.9977652505106841</v>
      </c>
      <c r="Q591" s="11">
        <f t="shared" si="159"/>
        <v>0.0013485044736198596</v>
      </c>
      <c r="R591" s="11">
        <f t="shared" si="160"/>
        <v>2.4339840219505198</v>
      </c>
      <c r="S591" s="11">
        <f t="shared" si="161"/>
        <v>0.9084267211851144</v>
      </c>
    </row>
    <row r="592" spans="1:19" ht="12.75">
      <c r="A592" s="11">
        <v>577</v>
      </c>
      <c r="B592" s="11">
        <f t="shared" si="162"/>
        <v>6.668612500000002</v>
      </c>
      <c r="C592" s="11">
        <f aca="true" t="shared" si="163" ref="C592:C655">$C$2*EXP($C$3*B592+$C$4)+$C$5</f>
        <v>2.5980227554411233</v>
      </c>
      <c r="D592" s="11">
        <f aca="true" t="shared" si="164" ref="D592:D655">C592*COS(B592)</f>
        <v>2.407426381284351</v>
      </c>
      <c r="E592" s="11">
        <f aca="true" t="shared" si="165" ref="E592:E655">C592*SIN(B592)</f>
        <v>0.9767397076427384</v>
      </c>
      <c r="F592" s="11">
        <f aca="true" t="shared" si="166" ref="F592:F655">B592*COS(C592)</f>
        <v>-5.707450754437362</v>
      </c>
      <c r="G592" s="11">
        <f aca="true" t="shared" si="167" ref="G592:G655">B592*SIN(C592)</f>
        <v>3.448970652358274</v>
      </c>
      <c r="H592" s="11">
        <f aca="true" t="shared" si="168" ref="H592:H655">(B592^2-C592^2)/2</f>
        <v>18.860335218683193</v>
      </c>
      <c r="I592" s="11">
        <f aca="true" t="shared" si="169" ref="I592:I655">B592*C592</f>
        <v>17.32520702221912</v>
      </c>
      <c r="J592" s="11">
        <f aca="true" t="shared" si="170" ref="J592:J655">COSH(B592)*COS(C592)</f>
        <v>-336.9139601446066</v>
      </c>
      <c r="K592" s="11">
        <f aca="true" t="shared" si="171" ref="K592:K655">SINH(B592)*SIN(C592)</f>
        <v>203.59397944296907</v>
      </c>
      <c r="L592" s="11">
        <f aca="true" t="shared" si="172" ref="L592:L655">COSH(C592)*COS(B592)</f>
        <v>6.2601636396796625</v>
      </c>
      <c r="M592" s="11">
        <f aca="true" t="shared" si="173" ref="M592:M655">SINH(C592)*SIN(B592)</f>
        <v>2.5118913584686977</v>
      </c>
      <c r="N592" s="11">
        <f aca="true" t="shared" si="174" ref="N592:N655">SINH(C592)/(COSH(C592)-COS(B592))</f>
        <v>1.146199396029471</v>
      </c>
      <c r="O592" s="11">
        <f aca="true" t="shared" si="175" ref="O592:O655">SIN(B592)/(COSH(C592)-COS(B592))</f>
        <v>0.06449575176629445</v>
      </c>
      <c r="P592" s="11">
        <f aca="true" t="shared" si="176" ref="P592:P655">SINH(B592)/(COSH(B592)-COS(C592))</f>
        <v>0.9978273227855479</v>
      </c>
      <c r="Q592" s="11">
        <f aca="true" t="shared" si="177" ref="Q592:Q655">SIN(C592)/(COSH(B592)-COS(C592))</f>
        <v>0.0013109873289272262</v>
      </c>
      <c r="R592" s="11">
        <f aca="true" t="shared" si="178" ref="R592:R655">CHOOSE($K$1,B592,C592,D592,F592,H592,-H592,J592,L592,N592,P592)</f>
        <v>2.407426381284351</v>
      </c>
      <c r="S592" s="11">
        <f aca="true" t="shared" si="179" ref="S592:S655">CHOOSE($K$1,C592,B592,E592,G592,I592,I592,K592,M592,O592,Q592)</f>
        <v>0.9767397076427384</v>
      </c>
    </row>
    <row r="593" spans="1:19" ht="12.75">
      <c r="A593" s="11">
        <v>578</v>
      </c>
      <c r="B593" s="11">
        <f t="shared" si="162"/>
        <v>6.6968250000000005</v>
      </c>
      <c r="C593" s="11">
        <f t="shared" si="163"/>
        <v>2.5980614204996697</v>
      </c>
      <c r="D593" s="11">
        <f t="shared" si="164"/>
        <v>2.3789511457467745</v>
      </c>
      <c r="E593" s="11">
        <f t="shared" si="165"/>
        <v>1.0442770661270269</v>
      </c>
      <c r="F593" s="11">
        <f t="shared" si="166"/>
        <v>-5.731730839478666</v>
      </c>
      <c r="G593" s="11">
        <f t="shared" si="167"/>
        <v>3.463340391066722</v>
      </c>
      <c r="H593" s="11">
        <f t="shared" si="168"/>
        <v>19.048770967968125</v>
      </c>
      <c r="I593" s="11">
        <f t="shared" si="169"/>
        <v>17.398762672337703</v>
      </c>
      <c r="J593" s="11">
        <f t="shared" si="170"/>
        <v>-346.5625639572693</v>
      </c>
      <c r="K593" s="11">
        <f t="shared" si="171"/>
        <v>209.40628565593929</v>
      </c>
      <c r="L593" s="11">
        <f t="shared" si="172"/>
        <v>6.186262403081387</v>
      </c>
      <c r="M593" s="11">
        <f t="shared" si="173"/>
        <v>2.685642892100305</v>
      </c>
      <c r="N593" s="11">
        <f t="shared" si="174"/>
        <v>1.144039730979333</v>
      </c>
      <c r="O593" s="11">
        <f t="shared" si="175"/>
        <v>0.06882171576050904</v>
      </c>
      <c r="P593" s="11">
        <f t="shared" si="176"/>
        <v>0.9978876730820578</v>
      </c>
      <c r="Q593" s="11">
        <f t="shared" si="177"/>
        <v>0.001274513381402637</v>
      </c>
      <c r="R593" s="11">
        <f t="shared" si="178"/>
        <v>2.3789511457467745</v>
      </c>
      <c r="S593" s="11">
        <f t="shared" si="179"/>
        <v>1.0442770661270269</v>
      </c>
    </row>
    <row r="594" spans="1:19" ht="12.75">
      <c r="A594" s="11">
        <v>579</v>
      </c>
      <c r="B594" s="11">
        <f t="shared" si="162"/>
        <v>6.725037500000003</v>
      </c>
      <c r="C594" s="11">
        <f t="shared" si="163"/>
        <v>2.5980993294621904</v>
      </c>
      <c r="D594" s="11">
        <f t="shared" si="164"/>
        <v>2.3485809608806782</v>
      </c>
      <c r="E594" s="11">
        <f t="shared" si="165"/>
        <v>1.1109849665682576</v>
      </c>
      <c r="F594" s="11">
        <f t="shared" si="166"/>
        <v>-5.756009414746976</v>
      </c>
      <c r="G594" s="11">
        <f t="shared" si="167"/>
        <v>3.4777126094245427</v>
      </c>
      <c r="H594" s="11">
        <f t="shared" si="168"/>
        <v>19.2380046253272</v>
      </c>
      <c r="I594" s="11">
        <f t="shared" si="169"/>
        <v>17.472315419358093</v>
      </c>
      <c r="J594" s="11">
        <f t="shared" si="170"/>
        <v>-356.4873244079771</v>
      </c>
      <c r="K594" s="11">
        <f t="shared" si="171"/>
        <v>215.38479188060893</v>
      </c>
      <c r="L594" s="11">
        <f t="shared" si="172"/>
        <v>6.10742715135484</v>
      </c>
      <c r="M594" s="11">
        <f t="shared" si="173"/>
        <v>2.857268257275987</v>
      </c>
      <c r="N594" s="11">
        <f t="shared" si="174"/>
        <v>1.141746274349876</v>
      </c>
      <c r="O594" s="11">
        <f t="shared" si="175"/>
        <v>0.07306736563170528</v>
      </c>
      <c r="P594" s="11">
        <f t="shared" si="176"/>
        <v>0.9979463490613282</v>
      </c>
      <c r="Q594" s="11">
        <f t="shared" si="177"/>
        <v>0.001239053668838921</v>
      </c>
      <c r="R594" s="11">
        <f t="shared" si="178"/>
        <v>2.3485809608806782</v>
      </c>
      <c r="S594" s="11">
        <f t="shared" si="179"/>
        <v>1.1109849665682576</v>
      </c>
    </row>
    <row r="595" spans="1:19" ht="12.75">
      <c r="A595" s="11">
        <v>580</v>
      </c>
      <c r="B595" s="11">
        <f t="shared" si="162"/>
        <v>6.753250000000001</v>
      </c>
      <c r="C595" s="11">
        <f t="shared" si="163"/>
        <v>2.598136497114159</v>
      </c>
      <c r="D595" s="11">
        <f t="shared" si="164"/>
        <v>2.316339982903534</v>
      </c>
      <c r="E595" s="11">
        <f t="shared" si="165"/>
        <v>1.1768102401148153</v>
      </c>
      <c r="F595" s="11">
        <f t="shared" si="166"/>
        <v>-5.780286499169806</v>
      </c>
      <c r="G595" s="11">
        <f t="shared" si="167"/>
        <v>3.492087276975661</v>
      </c>
      <c r="H595" s="11">
        <f t="shared" si="168"/>
        <v>19.42803615243169</v>
      </c>
      <c r="I595" s="11">
        <f t="shared" si="169"/>
        <v>17.545865299136196</v>
      </c>
      <c r="J595" s="11">
        <f t="shared" si="170"/>
        <v>-366.6961440722226</v>
      </c>
      <c r="K595" s="11">
        <f t="shared" si="171"/>
        <v>221.5342528515794</v>
      </c>
      <c r="L595" s="11">
        <f t="shared" si="172"/>
        <v>6.023720526577216</v>
      </c>
      <c r="M595" s="11">
        <f t="shared" si="173"/>
        <v>3.026630342044513</v>
      </c>
      <c r="N595" s="11">
        <f t="shared" si="174"/>
        <v>1.1393225005731296</v>
      </c>
      <c r="O595" s="11">
        <f t="shared" si="175"/>
        <v>0.07722825875837959</v>
      </c>
      <c r="P595" s="11">
        <f t="shared" si="176"/>
        <v>0.9980033970709075</v>
      </c>
      <c r="Q595" s="11">
        <f t="shared" si="177"/>
        <v>0.0012045800300358705</v>
      </c>
      <c r="R595" s="11">
        <f t="shared" si="178"/>
        <v>2.316339982903534</v>
      </c>
      <c r="S595" s="11">
        <f t="shared" si="179"/>
        <v>1.1768102401148153</v>
      </c>
    </row>
    <row r="596" spans="1:19" ht="12.75">
      <c r="A596" s="11">
        <v>581</v>
      </c>
      <c r="B596" s="11">
        <f t="shared" si="162"/>
        <v>6.7814625</v>
      </c>
      <c r="C596" s="11">
        <f t="shared" si="163"/>
        <v>2.5981729379519187</v>
      </c>
      <c r="D596" s="11">
        <f t="shared" si="164"/>
        <v>2.2822538594024957</v>
      </c>
      <c r="E596" s="11">
        <f t="shared" si="165"/>
        <v>1.2417004214979221</v>
      </c>
      <c r="F596" s="11">
        <f t="shared" si="166"/>
        <v>-5.804562111509519</v>
      </c>
      <c r="G596" s="11">
        <f t="shared" si="167"/>
        <v>3.5064643635055535</v>
      </c>
      <c r="H596" s="11">
        <f t="shared" si="168"/>
        <v>19.618865511700275</v>
      </c>
      <c r="I596" s="11">
        <f t="shared" si="169"/>
        <v>17.619412347235762</v>
      </c>
      <c r="J596" s="11">
        <f t="shared" si="170"/>
        <v>-377.19715165728286</v>
      </c>
      <c r="K596" s="11">
        <f t="shared" si="171"/>
        <v>227.85955934791255</v>
      </c>
      <c r="L596" s="11">
        <f t="shared" si="172"/>
        <v>5.9352090640991015</v>
      </c>
      <c r="M596" s="11">
        <f t="shared" si="173"/>
        <v>3.193593843198318</v>
      </c>
      <c r="N596" s="11">
        <f t="shared" si="174"/>
        <v>1.1367720460023363</v>
      </c>
      <c r="O596" s="11">
        <f t="shared" si="175"/>
        <v>0.08130013192493483</v>
      </c>
      <c r="P596" s="11">
        <f t="shared" si="176"/>
        <v>0.9980588621806936</v>
      </c>
      <c r="Q596" s="11">
        <f t="shared" si="177"/>
        <v>0.0011710650828437765</v>
      </c>
      <c r="R596" s="11">
        <f t="shared" si="178"/>
        <v>2.2822538594024957</v>
      </c>
      <c r="S596" s="11">
        <f t="shared" si="179"/>
        <v>1.2417004214979221</v>
      </c>
    </row>
    <row r="597" spans="1:19" ht="12.75">
      <c r="A597" s="11">
        <v>582</v>
      </c>
      <c r="B597" s="11">
        <f t="shared" si="162"/>
        <v>6.809675000000002</v>
      </c>
      <c r="C597" s="11">
        <f t="shared" si="163"/>
        <v>2.598208666188337</v>
      </c>
      <c r="D597" s="11">
        <f t="shared" si="164"/>
        <v>2.246349708842822</v>
      </c>
      <c r="E597" s="11">
        <f t="shared" si="165"/>
        <v>1.3056037908331706</v>
      </c>
      <c r="F597" s="11">
        <f t="shared" si="166"/>
        <v>-5.8288362703626015</v>
      </c>
      <c r="G597" s="11">
        <f t="shared" si="167"/>
        <v>3.5208438390434784</v>
      </c>
      <c r="H597" s="11">
        <f t="shared" si="168"/>
        <v>19.810492666284425</v>
      </c>
      <c r="I597" s="11">
        <f t="shared" si="169"/>
        <v>17.69295659892607</v>
      </c>
      <c r="J597" s="11">
        <f t="shared" si="170"/>
        <v>-387.9987084728293</v>
      </c>
      <c r="K597" s="11">
        <f t="shared" si="171"/>
        <v>234.36574208587942</v>
      </c>
      <c r="L597" s="11">
        <f t="shared" si="172"/>
        <v>5.841963139064157</v>
      </c>
      <c r="M597" s="11">
        <f t="shared" si="173"/>
        <v>3.3580253742663793</v>
      </c>
      <c r="N597" s="11">
        <f t="shared" si="174"/>
        <v>1.1340986979631071</v>
      </c>
      <c r="O597" s="11">
        <f t="shared" si="175"/>
        <v>0.08527890771962245</v>
      </c>
      <c r="P597" s="11">
        <f t="shared" si="176"/>
        <v>0.9981127882178791</v>
      </c>
      <c r="Q597" s="11">
        <f t="shared" si="177"/>
        <v>0.001138482202796678</v>
      </c>
      <c r="R597" s="11">
        <f t="shared" si="178"/>
        <v>2.246349708842822</v>
      </c>
      <c r="S597" s="11">
        <f t="shared" si="179"/>
        <v>1.3056037908331706</v>
      </c>
    </row>
    <row r="598" spans="1:19" ht="12.75">
      <c r="A598" s="11">
        <v>583</v>
      </c>
      <c r="B598" s="11">
        <f t="shared" si="162"/>
        <v>6.837887500000001</v>
      </c>
      <c r="C598" s="11">
        <f t="shared" si="163"/>
        <v>2.598243695758348</v>
      </c>
      <c r="D598" s="11">
        <f t="shared" si="164"/>
        <v>2.2086560989059665</v>
      </c>
      <c r="E598" s="11">
        <f t="shared" si="165"/>
        <v>1.3684694148257301</v>
      </c>
      <c r="F598" s="11">
        <f t="shared" si="166"/>
        <v>-5.85310899415903</v>
      </c>
      <c r="G598" s="11">
        <f t="shared" si="167"/>
        <v>3.5352256738645313</v>
      </c>
      <c r="H598" s="11">
        <f t="shared" si="168"/>
        <v>20.00291758005413</v>
      </c>
      <c r="I598" s="11">
        <f t="shared" si="169"/>
        <v>17.766498089179812</v>
      </c>
      <c r="J598" s="11">
        <f t="shared" si="170"/>
        <v>-399.10941508669055</v>
      </c>
      <c r="K598" s="11">
        <f t="shared" si="171"/>
        <v>241.0579757230956</v>
      </c>
      <c r="L598" s="11">
        <f t="shared" si="172"/>
        <v>5.744056909874788</v>
      </c>
      <c r="M598" s="11">
        <f t="shared" si="173"/>
        <v>3.51979357196072</v>
      </c>
      <c r="N598" s="11">
        <f t="shared" si="174"/>
        <v>1.131306383557508</v>
      </c>
      <c r="O598" s="11">
        <f t="shared" si="175"/>
        <v>0.0891607001669638</v>
      </c>
      <c r="P598" s="11">
        <f t="shared" si="176"/>
        <v>0.9981652178009551</v>
      </c>
      <c r="Q598" s="11">
        <f t="shared" si="177"/>
        <v>0.0011068055023201846</v>
      </c>
      <c r="R598" s="11">
        <f t="shared" si="178"/>
        <v>2.2086560989059665</v>
      </c>
      <c r="S598" s="11">
        <f t="shared" si="179"/>
        <v>1.3684694148257301</v>
      </c>
    </row>
    <row r="599" spans="1:19" ht="12.75">
      <c r="A599" s="11">
        <v>584</v>
      </c>
      <c r="B599" s="11">
        <f t="shared" si="162"/>
        <v>6.866100000000003</v>
      </c>
      <c r="C599" s="11">
        <f t="shared" si="163"/>
        <v>2.5982780403243875</v>
      </c>
      <c r="D599" s="11">
        <f t="shared" si="164"/>
        <v>2.1692030236746183</v>
      </c>
      <c r="E599" s="11">
        <f t="shared" si="165"/>
        <v>1.4302471873465905</v>
      </c>
      <c r="F599" s="11">
        <f t="shared" si="166"/>
        <v>-5.877380301161746</v>
      </c>
      <c r="G599" s="11">
        <f t="shared" si="167"/>
        <v>3.5496098384915364</v>
      </c>
      <c r="H599" s="11">
        <f t="shared" si="168"/>
        <v>20.196140217584052</v>
      </c>
      <c r="I599" s="11">
        <f t="shared" si="169"/>
        <v>17.840036852671286</v>
      </c>
      <c r="J599" s="11">
        <f t="shared" si="170"/>
        <v>-410.5381181710783</v>
      </c>
      <c r="K599" s="11">
        <f t="shared" si="171"/>
        <v>247.9415829772392</v>
      </c>
      <c r="L599" s="11">
        <f t="shared" si="172"/>
        <v>5.6415682586492135</v>
      </c>
      <c r="M599" s="11">
        <f t="shared" si="173"/>
        <v>3.678769200992521</v>
      </c>
      <c r="N599" s="11">
        <f t="shared" si="174"/>
        <v>1.1283991582805004</v>
      </c>
      <c r="O599" s="11">
        <f t="shared" si="175"/>
        <v>0.09294181958928831</v>
      </c>
      <c r="P599" s="11">
        <f t="shared" si="176"/>
        <v>0.9982161923728005</v>
      </c>
      <c r="Q599" s="11">
        <f t="shared" si="177"/>
        <v>0.0010760098104990773</v>
      </c>
      <c r="R599" s="11">
        <f t="shared" si="178"/>
        <v>2.1692030236746183</v>
      </c>
      <c r="S599" s="11">
        <f t="shared" si="179"/>
        <v>1.4302471873465905</v>
      </c>
    </row>
    <row r="600" spans="1:19" ht="12.75">
      <c r="A600" s="11">
        <v>585</v>
      </c>
      <c r="B600" s="11">
        <f t="shared" si="162"/>
        <v>6.894312500000002</v>
      </c>
      <c r="C600" s="11">
        <f t="shared" si="163"/>
        <v>2.598311713281722</v>
      </c>
      <c r="D600" s="11">
        <f t="shared" si="164"/>
        <v>2.1280218796830352</v>
      </c>
      <c r="E600" s="11">
        <f t="shared" si="165"/>
        <v>1.4908878693474161</v>
      </c>
      <c r="F600" s="11">
        <f t="shared" si="166"/>
        <v>-5.901650209466173</v>
      </c>
      <c r="G600" s="11">
        <f t="shared" si="167"/>
        <v>3.563996303696756</v>
      </c>
      <c r="H600" s="11">
        <f t="shared" si="168"/>
        <v>20.390160544139636</v>
      </c>
      <c r="I600" s="11">
        <f t="shared" si="169"/>
        <v>17.913572923774595</v>
      </c>
      <c r="J600" s="11">
        <f t="shared" si="170"/>
        <v>-422.29391754469304</v>
      </c>
      <c r="K600" s="11">
        <f t="shared" si="171"/>
        <v>255.02203886261006</v>
      </c>
      <c r="L600" s="11">
        <f t="shared" si="172"/>
        <v>5.534578728718151</v>
      </c>
      <c r="M600" s="11">
        <f t="shared" si="173"/>
        <v>3.8348252571743546</v>
      </c>
      <c r="N600" s="11">
        <f t="shared" si="174"/>
        <v>1.1253811945074599</v>
      </c>
      <c r="O600" s="11">
        <f t="shared" si="175"/>
        <v>0.09661877669700097</v>
      </c>
      <c r="P600" s="11">
        <f t="shared" si="176"/>
        <v>0.9982657522328757</v>
      </c>
      <c r="Q600" s="11">
        <f t="shared" si="177"/>
        <v>0.0010460706533903653</v>
      </c>
      <c r="R600" s="11">
        <f t="shared" si="178"/>
        <v>2.1280218796830352</v>
      </c>
      <c r="S600" s="11">
        <f t="shared" si="179"/>
        <v>1.4908878693474161</v>
      </c>
    </row>
    <row r="601" spans="1:19" ht="12.75">
      <c r="A601" s="11">
        <v>586</v>
      </c>
      <c r="B601" s="11">
        <f t="shared" si="162"/>
        <v>6.922525</v>
      </c>
      <c r="C601" s="11">
        <f t="shared" si="163"/>
        <v>2.5983447277636746</v>
      </c>
      <c r="D601" s="11">
        <f t="shared" si="164"/>
        <v>2.085145440851664</v>
      </c>
      <c r="E601" s="11">
        <f t="shared" si="165"/>
        <v>1.550343128082556</v>
      </c>
      <c r="F601" s="11">
        <f t="shared" si="166"/>
        <v>-5.925918736999879</v>
      </c>
      <c r="G601" s="11">
        <f t="shared" si="167"/>
        <v>3.5783850405034334</v>
      </c>
      <c r="H601" s="11">
        <f t="shared" si="168"/>
        <v>20.58497852566386</v>
      </c>
      <c r="I601" s="11">
        <f t="shared" si="169"/>
        <v>17.98710633656223</v>
      </c>
      <c r="J601" s="11">
        <f t="shared" si="170"/>
        <v>-434.3861734163581</v>
      </c>
      <c r="K601" s="11">
        <f t="shared" si="171"/>
        <v>262.30497504792464</v>
      </c>
      <c r="L601" s="11">
        <f t="shared" si="172"/>
        <v>5.42317345921095</v>
      </c>
      <c r="M601" s="11">
        <f t="shared" si="173"/>
        <v>3.987837068727619</v>
      </c>
      <c r="N601" s="11">
        <f t="shared" si="174"/>
        <v>1.1222567699103325</v>
      </c>
      <c r="O601" s="11">
        <f t="shared" si="175"/>
        <v>0.10018828591203482</v>
      </c>
      <c r="P601" s="11">
        <f t="shared" si="176"/>
        <v>0.9983139365685476</v>
      </c>
      <c r="Q601" s="11">
        <f t="shared" si="177"/>
        <v>0.0010169642348675872</v>
      </c>
      <c r="R601" s="11">
        <f t="shared" si="178"/>
        <v>2.085145440851664</v>
      </c>
      <c r="S601" s="11">
        <f t="shared" si="179"/>
        <v>1.550343128082556</v>
      </c>
    </row>
    <row r="602" spans="1:19" ht="12.75">
      <c r="A602" s="11">
        <v>587</v>
      </c>
      <c r="B602" s="11">
        <f t="shared" si="162"/>
        <v>6.9507375000000025</v>
      </c>
      <c r="C602" s="11">
        <f t="shared" si="163"/>
        <v>2.598377096646745</v>
      </c>
      <c r="D602" s="11">
        <f t="shared" si="164"/>
        <v>2.040607832326177</v>
      </c>
      <c r="E602" s="11">
        <f t="shared" si="165"/>
        <v>1.60856557560686</v>
      </c>
      <c r="F602" s="11">
        <f t="shared" si="166"/>
        <v>-5.950185901522244</v>
      </c>
      <c r="G602" s="11">
        <f t="shared" si="167"/>
        <v>3.592776020187204</v>
      </c>
      <c r="H602" s="11">
        <f t="shared" si="168"/>
        <v>20.78059412876396</v>
      </c>
      <c r="I602" s="11">
        <f t="shared" si="169"/>
        <v>18.060637124803662</v>
      </c>
      <c r="J602" s="11">
        <f t="shared" si="170"/>
        <v>-446.824513835908</v>
      </c>
      <c r="K602" s="11">
        <f t="shared" si="171"/>
        <v>269.7961843387998</v>
      </c>
      <c r="L602" s="11">
        <f t="shared" si="172"/>
        <v>5.307441116784021</v>
      </c>
      <c r="M602" s="11">
        <f t="shared" si="173"/>
        <v>4.137682395714462</v>
      </c>
      <c r="N602" s="11">
        <f t="shared" si="174"/>
        <v>1.119030255858443</v>
      </c>
      <c r="O602" s="11">
        <f t="shared" si="175"/>
        <v>0.1036472679335132</v>
      </c>
      <c r="P602" s="11">
        <f t="shared" si="176"/>
        <v>0.9983607834855699</v>
      </c>
      <c r="Q602" s="11">
        <f t="shared" si="177"/>
        <v>0.0009886674179827115</v>
      </c>
      <c r="R602" s="11">
        <f t="shared" si="178"/>
        <v>2.040607832326177</v>
      </c>
      <c r="S602" s="11">
        <f t="shared" si="179"/>
        <v>1.60856557560686</v>
      </c>
    </row>
    <row r="603" spans="1:19" ht="12.75">
      <c r="A603" s="11">
        <v>588</v>
      </c>
      <c r="B603" s="11">
        <f t="shared" si="162"/>
        <v>6.978950000000001</v>
      </c>
      <c r="C603" s="11">
        <f t="shared" si="163"/>
        <v>2.598408832555632</v>
      </c>
      <c r="D603" s="11">
        <f t="shared" si="164"/>
        <v>1.9944445032417808</v>
      </c>
      <c r="E603" s="11">
        <f t="shared" si="165"/>
        <v>1.6655088065188273</v>
      </c>
      <c r="F603" s="11">
        <f t="shared" si="166"/>
        <v>-5.974451720624237</v>
      </c>
      <c r="G603" s="11">
        <f t="shared" si="167"/>
        <v>3.6071692142773277</v>
      </c>
      <c r="H603" s="11">
        <f t="shared" si="168"/>
        <v>20.977007320698448</v>
      </c>
      <c r="I603" s="11">
        <f t="shared" si="169"/>
        <v>18.13416532196413</v>
      </c>
      <c r="J603" s="11">
        <f t="shared" si="170"/>
        <v>-459.6188423582818</v>
      </c>
      <c r="K603" s="11">
        <f t="shared" si="171"/>
        <v>277.50162528849535</v>
      </c>
      <c r="L603" s="11">
        <f t="shared" si="172"/>
        <v>5.187473824546232</v>
      </c>
      <c r="M603" s="11">
        <f t="shared" si="173"/>
        <v>4.284241527515831</v>
      </c>
      <c r="N603" s="11">
        <f t="shared" si="174"/>
        <v>1.1157061058580087</v>
      </c>
      <c r="O603" s="11">
        <f t="shared" si="175"/>
        <v>0.1069928515590045</v>
      </c>
      <c r="P603" s="11">
        <f t="shared" si="176"/>
        <v>0.9984063300377342</v>
      </c>
      <c r="Q603" s="11">
        <f t="shared" si="177"/>
        <v>0.000961157706832133</v>
      </c>
      <c r="R603" s="11">
        <f t="shared" si="178"/>
        <v>1.9944445032417808</v>
      </c>
      <c r="S603" s="11">
        <f t="shared" si="179"/>
        <v>1.6655088065188273</v>
      </c>
    </row>
    <row r="604" spans="1:19" ht="12.75">
      <c r="A604" s="11">
        <v>589</v>
      </c>
      <c r="B604" s="11">
        <f t="shared" si="162"/>
        <v>7.0071625</v>
      </c>
      <c r="C604" s="11">
        <f t="shared" si="163"/>
        <v>2.59843994786816</v>
      </c>
      <c r="D604" s="11">
        <f t="shared" si="164"/>
        <v>1.946692198434468</v>
      </c>
      <c r="E604" s="11">
        <f t="shared" si="165"/>
        <v>1.721127434919176</v>
      </c>
      <c r="F604" s="11">
        <f t="shared" si="166"/>
        <v>-5.998716211728286</v>
      </c>
      <c r="G604" s="11">
        <f t="shared" si="167"/>
        <v>3.6215645945577832</v>
      </c>
      <c r="H604" s="11">
        <f t="shared" si="168"/>
        <v>21.17421806936458</v>
      </c>
      <c r="I604" s="11">
        <f t="shared" si="169"/>
        <v>18.207690961203724</v>
      </c>
      <c r="J604" s="11">
        <f t="shared" si="170"/>
        <v>-472.7793459269315</v>
      </c>
      <c r="K604" s="11">
        <f t="shared" si="171"/>
        <v>285.4274269405979</v>
      </c>
      <c r="L604" s="11">
        <f t="shared" si="172"/>
        <v>5.063367088238118</v>
      </c>
      <c r="M604" s="11">
        <f t="shared" si="173"/>
        <v>4.427397378278667</v>
      </c>
      <c r="N604" s="11">
        <f t="shared" si="174"/>
        <v>1.1122888440821228</v>
      </c>
      <c r="O604" s="11">
        <f t="shared" si="175"/>
        <v>0.1102223747788073</v>
      </c>
      <c r="P604" s="11">
        <f t="shared" si="176"/>
        <v>0.9984506122557248</v>
      </c>
      <c r="Q604" s="11">
        <f t="shared" si="177"/>
        <v>0.0009344132289136244</v>
      </c>
      <c r="R604" s="11">
        <f t="shared" si="178"/>
        <v>1.946692198434468</v>
      </c>
      <c r="S604" s="11">
        <f t="shared" si="179"/>
        <v>1.721127434919176</v>
      </c>
    </row>
    <row r="605" spans="1:19" ht="12.75">
      <c r="A605" s="11">
        <v>590</v>
      </c>
      <c r="B605" s="11">
        <f t="shared" si="162"/>
        <v>7.035375000000002</v>
      </c>
      <c r="C605" s="11">
        <f t="shared" si="163"/>
        <v>2.5984704547201027</v>
      </c>
      <c r="D605" s="11">
        <f t="shared" si="164"/>
        <v>1.897388929121889</v>
      </c>
      <c r="E605" s="11">
        <f t="shared" si="165"/>
        <v>1.7753771305553614</v>
      </c>
      <c r="F605" s="11">
        <f t="shared" si="166"/>
        <v>-6.022979392088178</v>
      </c>
      <c r="G605" s="11">
        <f t="shared" si="167"/>
        <v>3.6359621330682406</v>
      </c>
      <c r="H605" s="11">
        <f t="shared" si="168"/>
        <v>21.372226343285867</v>
      </c>
      <c r="I605" s="11">
        <f t="shared" si="169"/>
        <v>18.281214075376447</v>
      </c>
      <c r="J605" s="11">
        <f t="shared" si="170"/>
        <v>-486.31650298279635</v>
      </c>
      <c r="K605" s="11">
        <f t="shared" si="171"/>
        <v>293.57989370740495</v>
      </c>
      <c r="L605" s="11">
        <f t="shared" si="172"/>
        <v>4.93521971972428</v>
      </c>
      <c r="M605" s="11">
        <f t="shared" si="173"/>
        <v>4.567035580256459</v>
      </c>
      <c r="N605" s="11">
        <f t="shared" si="174"/>
        <v>1.1087830540403976</v>
      </c>
      <c r="O605" s="11">
        <f t="shared" si="175"/>
        <v>0.11333338516443624</v>
      </c>
      <c r="P605" s="11">
        <f t="shared" si="176"/>
        <v>0.9984936651751862</v>
      </c>
      <c r="Q605" s="11">
        <f t="shared" si="177"/>
        <v>0.0009084127179614964</v>
      </c>
      <c r="R605" s="11">
        <f t="shared" si="178"/>
        <v>1.897388929121889</v>
      </c>
      <c r="S605" s="11">
        <f t="shared" si="179"/>
        <v>1.7753771305553614</v>
      </c>
    </row>
    <row r="606" spans="1:19" ht="12.75">
      <c r="A606" s="11">
        <v>591</v>
      </c>
      <c r="B606" s="11">
        <f t="shared" si="162"/>
        <v>7.063587500000001</v>
      </c>
      <c r="C606" s="11">
        <f t="shared" si="163"/>
        <v>2.59850036500992</v>
      </c>
      <c r="D606" s="11">
        <f t="shared" si="164"/>
        <v>1.8465739425771905</v>
      </c>
      <c r="E606" s="11">
        <f t="shared" si="165"/>
        <v>1.8282146541234208</v>
      </c>
      <c r="F606" s="11">
        <f t="shared" si="166"/>
        <v>-6.047241278789033</v>
      </c>
      <c r="G606" s="11">
        <f t="shared" si="167"/>
        <v>3.6503618021048587</v>
      </c>
      <c r="H606" s="11">
        <f t="shared" si="168"/>
        <v>21.571032111599788</v>
      </c>
      <c r="I606" s="11">
        <f t="shared" si="169"/>
        <v>18.35473469702951</v>
      </c>
      <c r="J606" s="11">
        <f t="shared" si="170"/>
        <v>-500.2410918053082</v>
      </c>
      <c r="K606" s="11">
        <f t="shared" si="171"/>
        <v>301.96551038789687</v>
      </c>
      <c r="L606" s="11">
        <f t="shared" si="172"/>
        <v>4.803133757860167</v>
      </c>
      <c r="M606" s="11">
        <f t="shared" si="173"/>
        <v>4.703044574969541</v>
      </c>
      <c r="N606" s="11">
        <f t="shared" si="174"/>
        <v>1.1051933674345729</v>
      </c>
      <c r="O606" s="11">
        <f t="shared" si="175"/>
        <v>0.11632363957590101</v>
      </c>
      <c r="P606" s="11">
        <f t="shared" si="176"/>
        <v>0.9985355228640347</v>
      </c>
      <c r="Q606" s="11">
        <f t="shared" si="177"/>
        <v>0.0008831354972474152</v>
      </c>
      <c r="R606" s="11">
        <f t="shared" si="178"/>
        <v>1.8465739425771905</v>
      </c>
      <c r="S606" s="11">
        <f t="shared" si="179"/>
        <v>1.8282146541234208</v>
      </c>
    </row>
    <row r="607" spans="1:19" ht="12.75">
      <c r="A607" s="11">
        <v>592</v>
      </c>
      <c r="B607" s="11">
        <f t="shared" si="162"/>
        <v>7.091800000000003</v>
      </c>
      <c r="C607" s="11">
        <f t="shared" si="163"/>
        <v>2.598529690403397</v>
      </c>
      <c r="D607" s="11">
        <f t="shared" si="164"/>
        <v>1.7942876908199412</v>
      </c>
      <c r="E607" s="11">
        <f t="shared" si="165"/>
        <v>1.8795978916991842</v>
      </c>
      <c r="F607" s="11">
        <f t="shared" si="166"/>
        <v>-6.071501888747379</v>
      </c>
      <c r="G607" s="11">
        <f t="shared" si="167"/>
        <v>3.6647635742209954</v>
      </c>
      <c r="H607" s="11">
        <f t="shared" si="168"/>
        <v>21.770635344046035</v>
      </c>
      <c r="I607" s="11">
        <f t="shared" si="169"/>
        <v>18.428252858402818</v>
      </c>
      <c r="J607" s="11">
        <f t="shared" si="170"/>
        <v>-514.5641990920885</v>
      </c>
      <c r="K607" s="11">
        <f t="shared" si="171"/>
        <v>310.59094732930515</v>
      </c>
      <c r="L607" s="11">
        <f t="shared" si="172"/>
        <v>4.667214386796367</v>
      </c>
      <c r="M607" s="11">
        <f t="shared" si="173"/>
        <v>4.83531570211324</v>
      </c>
      <c r="N607" s="11">
        <f t="shared" si="174"/>
        <v>1.101524453243321</v>
      </c>
      <c r="O607" s="11">
        <f t="shared" si="175"/>
        <v>0.11919110321543337</v>
      </c>
      <c r="P607" s="11">
        <f t="shared" si="176"/>
        <v>0.9985762184490232</v>
      </c>
      <c r="Q607" s="11">
        <f t="shared" si="177"/>
        <v>0.0008585614633346453</v>
      </c>
      <c r="R607" s="11">
        <f t="shared" si="178"/>
        <v>1.7942876908199412</v>
      </c>
      <c r="S607" s="11">
        <f t="shared" si="179"/>
        <v>1.8795978916991842</v>
      </c>
    </row>
    <row r="608" spans="1:19" ht="12.75">
      <c r="A608" s="11">
        <v>593</v>
      </c>
      <c r="B608" s="11">
        <f t="shared" si="162"/>
        <v>7.120012500000001</v>
      </c>
      <c r="C608" s="11">
        <f t="shared" si="163"/>
        <v>2.5985584423381938</v>
      </c>
      <c r="D608" s="11">
        <f t="shared" si="164"/>
        <v>1.7405717983492646</v>
      </c>
      <c r="E608" s="11">
        <f t="shared" si="165"/>
        <v>1.9294858882713568</v>
      </c>
      <c r="F608" s="11">
        <f t="shared" si="166"/>
        <v>-6.095761238711224</v>
      </c>
      <c r="G608" s="11">
        <f t="shared" si="167"/>
        <v>3.679167422227762</v>
      </c>
      <c r="H608" s="11">
        <f t="shared" si="168"/>
        <v>21.971036010954585</v>
      </c>
      <c r="I608" s="11">
        <f t="shared" si="169"/>
        <v>18.501768591428473</v>
      </c>
      <c r="J608" s="11">
        <f t="shared" si="170"/>
        <v>-529.297228784118</v>
      </c>
      <c r="K608" s="11">
        <f t="shared" si="171"/>
        <v>319.46306573635917</v>
      </c>
      <c r="L608" s="11">
        <f t="shared" si="172"/>
        <v>4.527569851786182</v>
      </c>
      <c r="M608" s="11">
        <f t="shared" si="173"/>
        <v>4.963743286143174</v>
      </c>
      <c r="N608" s="11">
        <f t="shared" si="174"/>
        <v>1.0977810070762264</v>
      </c>
      <c r="O608" s="11">
        <f t="shared" si="175"/>
        <v>0.1219339480580059</v>
      </c>
      <c r="P608" s="11">
        <f t="shared" si="176"/>
        <v>0.9986157841415932</v>
      </c>
      <c r="Q608" s="11">
        <f t="shared" si="177"/>
        <v>0.0008346710702738886</v>
      </c>
      <c r="R608" s="11">
        <f t="shared" si="178"/>
        <v>1.7405717983492646</v>
      </c>
      <c r="S608" s="11">
        <f t="shared" si="179"/>
        <v>1.9294858882713568</v>
      </c>
    </row>
    <row r="609" spans="1:19" ht="12.75">
      <c r="A609" s="11">
        <v>594</v>
      </c>
      <c r="B609" s="11">
        <f t="shared" si="162"/>
        <v>7.148225</v>
      </c>
      <c r="C609" s="11">
        <f t="shared" si="163"/>
        <v>2.598586632028306</v>
      </c>
      <c r="D609" s="11">
        <f t="shared" si="164"/>
        <v>1.6854690289447243</v>
      </c>
      <c r="E609" s="11">
        <f t="shared" si="165"/>
        <v>1.9778388803500513</v>
      </c>
      <c r="F609" s="11">
        <f t="shared" si="166"/>
        <v>-6.1200193452602525</v>
      </c>
      <c r="G609" s="11">
        <f t="shared" si="167"/>
        <v>3.6935733191944724</v>
      </c>
      <c r="H609" s="11">
        <f t="shared" si="168"/>
        <v>22.172234083234393</v>
      </c>
      <c r="I609" s="11">
        <f t="shared" si="169"/>
        <v>18.57528192773054</v>
      </c>
      <c r="J609" s="11">
        <f t="shared" si="170"/>
        <v>-544.4519111434635</v>
      </c>
      <c r="K609" s="11">
        <f t="shared" si="171"/>
        <v>328.5889231324659</v>
      </c>
      <c r="L609" s="11">
        <f t="shared" si="172"/>
        <v>4.384311372563312</v>
      </c>
      <c r="M609" s="11">
        <f t="shared" si="173"/>
        <v>5.088224720469805</v>
      </c>
      <c r="N609" s="11">
        <f t="shared" si="174"/>
        <v>1.0939677408334836</v>
      </c>
      <c r="O609" s="11">
        <f t="shared" si="175"/>
        <v>0.12455055069134334</v>
      </c>
      <c r="P609" s="11">
        <f t="shared" si="176"/>
        <v>0.9986542512630171</v>
      </c>
      <c r="Q609" s="11">
        <f t="shared" si="177"/>
        <v>0.0008114453142289866</v>
      </c>
      <c r="R609" s="11">
        <f t="shared" si="178"/>
        <v>1.6854690289447243</v>
      </c>
      <c r="S609" s="11">
        <f t="shared" si="179"/>
        <v>1.9778388803500513</v>
      </c>
    </row>
    <row r="610" spans="1:19" ht="12.75">
      <c r="A610" s="11">
        <v>595</v>
      </c>
      <c r="B610" s="11">
        <f t="shared" si="162"/>
        <v>7.176437500000002</v>
      </c>
      <c r="C610" s="11">
        <f t="shared" si="163"/>
        <v>2.598614270468441</v>
      </c>
      <c r="D610" s="11">
        <f t="shared" si="164"/>
        <v>1.629023251561578</v>
      </c>
      <c r="E610" s="11">
        <f t="shared" si="165"/>
        <v>2.0246183276247334</v>
      </c>
      <c r="F610" s="11">
        <f t="shared" si="166"/>
        <v>-6.14427622480604</v>
      </c>
      <c r="G610" s="11">
        <f t="shared" si="167"/>
        <v>3.7079812384489648</v>
      </c>
      <c r="H610" s="11">
        <f t="shared" si="168"/>
        <v>22.374229532362026</v>
      </c>
      <c r="I610" s="11">
        <f t="shared" si="169"/>
        <v>18.64879289862487</v>
      </c>
      <c r="J610" s="11">
        <f t="shared" si="170"/>
        <v>-560.0403120907367</v>
      </c>
      <c r="K610" s="11">
        <f t="shared" si="171"/>
        <v>337.9757789771474</v>
      </c>
      <c r="L610" s="11">
        <f t="shared" si="172"/>
        <v>4.237553054359304</v>
      </c>
      <c r="M610" s="11">
        <f t="shared" si="173"/>
        <v>5.208660549195316</v>
      </c>
      <c r="N610" s="11">
        <f t="shared" si="174"/>
        <v>1.0900893727043721</v>
      </c>
      <c r="O610" s="11">
        <f t="shared" si="175"/>
        <v>0.12703948960007527</v>
      </c>
      <c r="P610" s="11">
        <f t="shared" si="176"/>
        <v>0.9986916502688613</v>
      </c>
      <c r="Q610" s="11">
        <f t="shared" si="177"/>
        <v>0.0007888657185212357</v>
      </c>
      <c r="R610" s="11">
        <f t="shared" si="178"/>
        <v>1.629023251561578</v>
      </c>
      <c r="S610" s="11">
        <f t="shared" si="179"/>
        <v>2.0246183276247334</v>
      </c>
    </row>
    <row r="611" spans="1:19" ht="12.75">
      <c r="A611" s="11">
        <v>596</v>
      </c>
      <c r="B611" s="11">
        <f t="shared" si="162"/>
        <v>7.204650000000001</v>
      </c>
      <c r="C611" s="11">
        <f t="shared" si="163"/>
        <v>2.598641368438303</v>
      </c>
      <c r="D611" s="11">
        <f t="shared" si="164"/>
        <v>1.5712794053475303</v>
      </c>
      <c r="E611" s="11">
        <f t="shared" si="165"/>
        <v>2.0697869436465215</v>
      </c>
      <c r="F611" s="11">
        <f t="shared" si="166"/>
        <v>-6.168531893592321</v>
      </c>
      <c r="G611" s="11">
        <f t="shared" si="167"/>
        <v>3.7223911535778105</v>
      </c>
      <c r="H611" s="11">
        <f t="shared" si="168"/>
        <v>22.577022330370557</v>
      </c>
      <c r="I611" s="11">
        <f t="shared" si="169"/>
        <v>18.722301535119023</v>
      </c>
      <c r="J611" s="11">
        <f t="shared" si="170"/>
        <v>-576.0748428097384</v>
      </c>
      <c r="K611" s="11">
        <f t="shared" si="171"/>
        <v>347.63110044421455</v>
      </c>
      <c r="L611" s="11">
        <f t="shared" si="172"/>
        <v>4.087411796631683</v>
      </c>
      <c r="M611" s="11">
        <f t="shared" si="173"/>
        <v>5.32495454632841</v>
      </c>
      <c r="N611" s="11">
        <f t="shared" si="174"/>
        <v>1.0861506175339843</v>
      </c>
      <c r="O611" s="11">
        <f t="shared" si="175"/>
        <v>0.1293995419302978</v>
      </c>
      <c r="P611" s="11">
        <f t="shared" si="176"/>
        <v>0.9987280107727841</v>
      </c>
      <c r="Q611" s="11">
        <f t="shared" si="177"/>
        <v>0.0007669143190812146</v>
      </c>
      <c r="R611" s="11">
        <f t="shared" si="178"/>
        <v>1.5712794053475303</v>
      </c>
      <c r="S611" s="11">
        <f t="shared" si="179"/>
        <v>2.0697869436465215</v>
      </c>
    </row>
    <row r="612" spans="1:19" ht="12.75">
      <c r="A612" s="11">
        <v>597</v>
      </c>
      <c r="B612" s="11">
        <f t="shared" si="162"/>
        <v>7.232862500000003</v>
      </c>
      <c r="C612" s="11">
        <f t="shared" si="163"/>
        <v>2.5986679365068004</v>
      </c>
      <c r="D612" s="11">
        <f t="shared" si="164"/>
        <v>1.5122834638087854</v>
      </c>
      <c r="E612" s="11">
        <f t="shared" si="165"/>
        <v>2.113308725510547</v>
      </c>
      <c r="F612" s="11">
        <f t="shared" si="166"/>
        <v>-6.192786367695341</v>
      </c>
      <c r="G612" s="11">
        <f t="shared" si="167"/>
        <v>3.736803038426436</v>
      </c>
      <c r="H612" s="11">
        <f t="shared" si="168"/>
        <v>22.78061244983889</v>
      </c>
      <c r="I612" s="11">
        <f t="shared" si="169"/>
        <v>18.795807867912426</v>
      </c>
      <c r="J612" s="11">
        <f t="shared" si="170"/>
        <v>-592.5682696269537</v>
      </c>
      <c r="K612" s="11">
        <f t="shared" si="171"/>
        <v>357.5625683652912</v>
      </c>
      <c r="L612" s="11">
        <f t="shared" si="172"/>
        <v>3.9340071995754813</v>
      </c>
      <c r="M612" s="11">
        <f t="shared" si="173"/>
        <v>5.437013792414631</v>
      </c>
      <c r="N612" s="11">
        <f t="shared" si="174"/>
        <v>1.0821561775840725</v>
      </c>
      <c r="O612" s="11">
        <f t="shared" si="175"/>
        <v>0.13162967977205556</v>
      </c>
      <c r="P612" s="11">
        <f t="shared" si="176"/>
        <v>0.9987633615696846</v>
      </c>
      <c r="Q612" s="11">
        <f t="shared" si="177"/>
        <v>0.0007455736502973036</v>
      </c>
      <c r="R612" s="11">
        <f t="shared" si="178"/>
        <v>1.5122834638087854</v>
      </c>
      <c r="S612" s="11">
        <f t="shared" si="179"/>
        <v>2.113308725510547</v>
      </c>
    </row>
    <row r="613" spans="1:19" ht="12.75">
      <c r="A613" s="11">
        <v>598</v>
      </c>
      <c r="B613" s="11">
        <f t="shared" si="162"/>
        <v>7.261075000000002</v>
      </c>
      <c r="C613" s="11">
        <f t="shared" si="163"/>
        <v>2.5986939850361646</v>
      </c>
      <c r="D613" s="11">
        <f t="shared" si="164"/>
        <v>1.4520823981541335</v>
      </c>
      <c r="E613" s="11">
        <f t="shared" si="165"/>
        <v>2.1551489825146852</v>
      </c>
      <c r="F613" s="11">
        <f t="shared" si="166"/>
        <v>-6.217039663024208</v>
      </c>
      <c r="G613" s="11">
        <f t="shared" si="167"/>
        <v>3.7512168670991106</v>
      </c>
      <c r="H613" s="11">
        <f t="shared" si="168"/>
        <v>22.984999863880944</v>
      </c>
      <c r="I613" s="11">
        <f t="shared" si="169"/>
        <v>18.869311927396474</v>
      </c>
      <c r="J613" s="11">
        <f t="shared" si="170"/>
        <v>-609.5337241737105</v>
      </c>
      <c r="K613" s="11">
        <f t="shared" si="171"/>
        <v>367.7780833433877</v>
      </c>
      <c r="L613" s="11">
        <f t="shared" si="172"/>
        <v>3.77746146849327</v>
      </c>
      <c r="M613" s="11">
        <f t="shared" si="173"/>
        <v>5.544748748521329</v>
      </c>
      <c r="N613" s="11">
        <f t="shared" si="174"/>
        <v>1.078110733710324</v>
      </c>
      <c r="O613" s="11">
        <f t="shared" si="175"/>
        <v>0.1337290659981452</v>
      </c>
      <c r="P613" s="11">
        <f t="shared" si="176"/>
        <v>0.9987977306582225</v>
      </c>
      <c r="Q613" s="11">
        <f t="shared" si="177"/>
        <v>0.0007248267312504456</v>
      </c>
      <c r="R613" s="11">
        <f t="shared" si="178"/>
        <v>1.4520823981541335</v>
      </c>
      <c r="S613" s="11">
        <f t="shared" si="179"/>
        <v>2.1551489825146852</v>
      </c>
    </row>
    <row r="614" spans="1:19" ht="12.75">
      <c r="A614" s="11">
        <v>599</v>
      </c>
      <c r="B614" s="11">
        <f t="shared" si="162"/>
        <v>7.2892875</v>
      </c>
      <c r="C614" s="11">
        <f t="shared" si="163"/>
        <v>2.5987195241859937</v>
      </c>
      <c r="D614" s="11">
        <f t="shared" si="164"/>
        <v>1.3907241398460612</v>
      </c>
      <c r="E614" s="11">
        <f t="shared" si="165"/>
        <v>2.1952743637720804</v>
      </c>
      <c r="F614" s="11">
        <f t="shared" si="166"/>
        <v>-6.24129179532135</v>
      </c>
      <c r="G614" s="11">
        <f t="shared" si="167"/>
        <v>3.765632613958864</v>
      </c>
      <c r="H614" s="11">
        <f t="shared" si="168"/>
        <v>23.190184546135388</v>
      </c>
      <c r="I614" s="11">
        <f t="shared" si="169"/>
        <v>18.942813743654913</v>
      </c>
      <c r="J614" s="11">
        <f t="shared" si="170"/>
        <v>-626.9847138391528</v>
      </c>
      <c r="K614" s="11">
        <f t="shared" si="171"/>
        <v>378.2857720414276</v>
      </c>
      <c r="L614" s="11">
        <f t="shared" si="172"/>
        <v>3.6178993160994484</v>
      </c>
      <c r="M614" s="11">
        <f t="shared" si="173"/>
        <v>5.648073327519322</v>
      </c>
      <c r="N614" s="11">
        <f t="shared" si="174"/>
        <v>1.074018936974791</v>
      </c>
      <c r="O614" s="11">
        <f t="shared" si="175"/>
        <v>0.13569704969822252</v>
      </c>
      <c r="P614" s="11">
        <f t="shared" si="176"/>
        <v>0.9988311452627249</v>
      </c>
      <c r="Q614" s="11">
        <f t="shared" si="177"/>
        <v>0.0007046570523247989</v>
      </c>
      <c r="R614" s="11">
        <f t="shared" si="178"/>
        <v>1.3907241398460612</v>
      </c>
      <c r="S614" s="11">
        <f t="shared" si="179"/>
        <v>2.1952743637720804</v>
      </c>
    </row>
    <row r="615" spans="1:19" ht="12.75">
      <c r="A615" s="11">
        <v>600</v>
      </c>
      <c r="B615" s="11">
        <f t="shared" si="162"/>
        <v>7.317500000000003</v>
      </c>
      <c r="C615" s="11">
        <f t="shared" si="163"/>
        <v>2.5987445639172164</v>
      </c>
      <c r="D615" s="11">
        <f t="shared" si="164"/>
        <v>1.3282575423889036</v>
      </c>
      <c r="E615" s="11">
        <f t="shared" si="165"/>
        <v>2.233652884755434</v>
      </c>
      <c r="F615" s="11">
        <f t="shared" si="166"/>
        <v>-6.26554278016298</v>
      </c>
      <c r="G615" s="11">
        <f t="shared" si="167"/>
        <v>3.7800502536272713</v>
      </c>
      <c r="H615" s="11">
        <f t="shared" si="168"/>
        <v>23.39616647075538</v>
      </c>
      <c r="I615" s="11">
        <f t="shared" si="169"/>
        <v>19.016313346464237</v>
      </c>
      <c r="J615" s="11">
        <f t="shared" si="170"/>
        <v>-644.9351325222996</v>
      </c>
      <c r="K615" s="11">
        <f t="shared" si="171"/>
        <v>389.0939936507013</v>
      </c>
      <c r="L615" s="11">
        <f t="shared" si="172"/>
        <v>3.455447862837243</v>
      </c>
      <c r="M615" s="11">
        <f t="shared" si="173"/>
        <v>5.746904962604635</v>
      </c>
      <c r="N615" s="11">
        <f t="shared" si="174"/>
        <v>1.0698854007087504</v>
      </c>
      <c r="O615" s="11">
        <f t="shared" si="175"/>
        <v>0.13753316124742684</v>
      </c>
      <c r="P615" s="11">
        <f t="shared" si="176"/>
        <v>0.9988636318544941</v>
      </c>
      <c r="Q615" s="11">
        <f t="shared" si="177"/>
        <v>0.0006850485621843408</v>
      </c>
      <c r="R615" s="11">
        <f t="shared" si="178"/>
        <v>1.3282575423889036</v>
      </c>
      <c r="S615" s="11">
        <f t="shared" si="179"/>
        <v>2.233652884755434</v>
      </c>
    </row>
    <row r="616" spans="1:19" ht="12.75">
      <c r="A616" s="11">
        <v>601</v>
      </c>
      <c r="B616" s="11">
        <f t="shared" si="162"/>
        <v>7.345712500000001</v>
      </c>
      <c r="C616" s="11">
        <f t="shared" si="163"/>
        <v>2.598769113995973</v>
      </c>
      <c r="D616" s="11">
        <f t="shared" si="164"/>
        <v>1.2647323423844032</v>
      </c>
      <c r="E616" s="11">
        <f t="shared" si="165"/>
        <v>2.270253952752043</v>
      </c>
      <c r="F616" s="11">
        <f t="shared" si="166"/>
        <v>-6.289792632959599</v>
      </c>
      <c r="G616" s="11">
        <f t="shared" si="167"/>
        <v>3.7944697609841906</v>
      </c>
      <c r="H616" s="11">
        <f t="shared" si="168"/>
        <v>23.602945612398425</v>
      </c>
      <c r="I616" s="11">
        <f t="shared" si="169"/>
        <v>19.089810765294146</v>
      </c>
      <c r="J616" s="11">
        <f t="shared" si="170"/>
        <v>-663.3992716917611</v>
      </c>
      <c r="K616" s="11">
        <f t="shared" si="171"/>
        <v>400.2113465444117</v>
      </c>
      <c r="L616" s="11">
        <f t="shared" si="172"/>
        <v>3.290236535287713</v>
      </c>
      <c r="M616" s="11">
        <f t="shared" si="173"/>
        <v>5.841164673006393</v>
      </c>
      <c r="N616" s="11">
        <f t="shared" si="174"/>
        <v>1.065714693037886</v>
      </c>
      <c r="O616" s="11">
        <f t="shared" si="175"/>
        <v>0.13923710704869727</v>
      </c>
      <c r="P616" s="11">
        <f t="shared" si="176"/>
        <v>0.9988952161725388</v>
      </c>
      <c r="Q616" s="11">
        <f t="shared" si="177"/>
        <v>0.00066598565510565</v>
      </c>
      <c r="R616" s="11">
        <f t="shared" si="178"/>
        <v>1.2647323423844032</v>
      </c>
      <c r="S616" s="11">
        <f t="shared" si="179"/>
        <v>2.270253952752043</v>
      </c>
    </row>
    <row r="617" spans="1:19" ht="12.75">
      <c r="A617" s="11">
        <v>602</v>
      </c>
      <c r="B617" s="11">
        <f t="shared" si="162"/>
        <v>7.373925</v>
      </c>
      <c r="C617" s="11">
        <f t="shared" si="163"/>
        <v>2.598793183997428</v>
      </c>
      <c r="D617" s="11">
        <f t="shared" si="164"/>
        <v>1.2001991198856217</v>
      </c>
      <c r="E617" s="11">
        <f t="shared" si="165"/>
        <v>2.305048391209449</v>
      </c>
      <c r="F617" s="11">
        <f t="shared" si="166"/>
        <v>-6.314041368956585</v>
      </c>
      <c r="G617" s="11">
        <f t="shared" si="167"/>
        <v>3.808891111167376</v>
      </c>
      <c r="H617" s="11">
        <f t="shared" si="168"/>
        <v>23.810521946216753</v>
      </c>
      <c r="I617" s="11">
        <f t="shared" si="169"/>
        <v>19.163306029308234</v>
      </c>
      <c r="J617" s="11">
        <f t="shared" si="170"/>
        <v>-682.3918317619473</v>
      </c>
      <c r="K617" s="11">
        <f t="shared" si="171"/>
        <v>411.64667512161327</v>
      </c>
      <c r="L617" s="11">
        <f t="shared" si="172"/>
        <v>3.1223969627516266</v>
      </c>
      <c r="M617" s="11">
        <f t="shared" si="173"/>
        <v>5.930777126829189</v>
      </c>
      <c r="N617" s="11">
        <f t="shared" si="174"/>
        <v>1.0615113298784211</v>
      </c>
      <c r="O617" s="11">
        <f t="shared" si="175"/>
        <v>0.14080876398762182</v>
      </c>
      <c r="P617" s="11">
        <f t="shared" si="176"/>
        <v>0.9989259232437346</v>
      </c>
      <c r="Q617" s="11">
        <f t="shared" si="177"/>
        <v>0.000647453158657315</v>
      </c>
      <c r="R617" s="11">
        <f t="shared" si="178"/>
        <v>1.2001991198856217</v>
      </c>
      <c r="S617" s="11">
        <f t="shared" si="179"/>
        <v>2.305048391209449</v>
      </c>
    </row>
    <row r="618" spans="1:19" ht="12.75">
      <c r="A618" s="11">
        <v>603</v>
      </c>
      <c r="B618" s="11">
        <f t="shared" si="162"/>
        <v>7.402137500000002</v>
      </c>
      <c r="C618" s="11">
        <f t="shared" si="163"/>
        <v>2.5988167833095033</v>
      </c>
      <c r="D618" s="11">
        <f t="shared" si="164"/>
        <v>1.1347092580809273</v>
      </c>
      <c r="E618" s="11">
        <f t="shared" si="165"/>
        <v>2.3380084629523017</v>
      </c>
      <c r="F618" s="11">
        <f t="shared" si="166"/>
        <v>-6.338289003234778</v>
      </c>
      <c r="G618" s="11">
        <f t="shared" si="167"/>
        <v>3.823314279572026</v>
      </c>
      <c r="H618" s="11">
        <f t="shared" si="168"/>
        <v>24.018895447847562</v>
      </c>
      <c r="I618" s="11">
        <f t="shared" si="169"/>
        <v>19.236799167364655</v>
      </c>
      <c r="J618" s="11">
        <f t="shared" si="170"/>
        <v>-701.9279337947751</v>
      </c>
      <c r="K618" s="11">
        <f t="shared" si="171"/>
        <v>423.40907684697476</v>
      </c>
      <c r="L618" s="11">
        <f t="shared" si="172"/>
        <v>2.952062872087014</v>
      </c>
      <c r="M618" s="11">
        <f t="shared" si="173"/>
        <v>6.0156707009801185</v>
      </c>
      <c r="N618" s="11">
        <f t="shared" si="174"/>
        <v>1.0572797684097326</v>
      </c>
      <c r="O618" s="11">
        <f t="shared" si="175"/>
        <v>0.1422481736380728</v>
      </c>
      <c r="P618" s="11">
        <f t="shared" si="176"/>
        <v>0.9989557774024371</v>
      </c>
      <c r="Q618" s="11">
        <f t="shared" si="177"/>
        <v>0.0006294363217167599</v>
      </c>
      <c r="R618" s="11">
        <f t="shared" si="178"/>
        <v>1.1347092580809273</v>
      </c>
      <c r="S618" s="11">
        <f t="shared" si="179"/>
        <v>2.3380084629523017</v>
      </c>
    </row>
    <row r="619" spans="1:19" ht="12.75">
      <c r="A619" s="11">
        <v>604</v>
      </c>
      <c r="B619" s="11">
        <f t="shared" si="162"/>
        <v>7.430350000000001</v>
      </c>
      <c r="C619" s="11">
        <f t="shared" si="163"/>
        <v>2.5988399211365394</v>
      </c>
      <c r="D619" s="11">
        <f t="shared" si="164"/>
        <v>1.0683149023400877</v>
      </c>
      <c r="E619" s="11">
        <f t="shared" si="165"/>
        <v>2.3691078922520736</v>
      </c>
      <c r="F619" s="11">
        <f t="shared" si="166"/>
        <v>-6.362535550711115</v>
      </c>
      <c r="G619" s="11">
        <f t="shared" si="167"/>
        <v>3.8377392418502336</v>
      </c>
      <c r="H619" s="11">
        <f t="shared" si="168"/>
        <v>24.22806609340352</v>
      </c>
      <c r="I619" s="11">
        <f t="shared" si="169"/>
        <v>19.310290208016887</v>
      </c>
      <c r="J619" s="11">
        <f t="shared" si="170"/>
        <v>-722.0231315362103</v>
      </c>
      <c r="K619" s="11">
        <f t="shared" si="171"/>
        <v>435.50790949197716</v>
      </c>
      <c r="L619" s="11">
        <f t="shared" si="172"/>
        <v>2.779369980886061</v>
      </c>
      <c r="M619" s="11">
        <f t="shared" si="173"/>
        <v>6.095777538133383</v>
      </c>
      <c r="N619" s="11">
        <f t="shared" si="174"/>
        <v>1.0530244010260104</v>
      </c>
      <c r="O619" s="11">
        <f t="shared" si="175"/>
        <v>0.14355553625606793</v>
      </c>
      <c r="P619" s="11">
        <f t="shared" si="176"/>
        <v>0.998984802309561</v>
      </c>
      <c r="Q619" s="11">
        <f t="shared" si="177"/>
        <v>0.0006119208028154191</v>
      </c>
      <c r="R619" s="11">
        <f t="shared" si="178"/>
        <v>1.0683149023400877</v>
      </c>
      <c r="S619" s="11">
        <f t="shared" si="179"/>
        <v>2.3691078922520736</v>
      </c>
    </row>
    <row r="620" spans="1:19" ht="12.75">
      <c r="A620" s="11">
        <v>605</v>
      </c>
      <c r="B620" s="11">
        <f t="shared" si="162"/>
        <v>7.458562500000003</v>
      </c>
      <c r="C620" s="11">
        <f t="shared" si="163"/>
        <v>2.5988626065028853</v>
      </c>
      <c r="D620" s="11">
        <f t="shared" si="164"/>
        <v>1.0010689186550015</v>
      </c>
      <c r="E620" s="11">
        <f t="shared" si="165"/>
        <v>2.3983218857321624</v>
      </c>
      <c r="F620" s="11">
        <f t="shared" si="166"/>
        <v>-6.386781026139326</v>
      </c>
      <c r="G620" s="11">
        <f t="shared" si="167"/>
        <v>3.852165973910391</v>
      </c>
      <c r="H620" s="11">
        <f t="shared" si="168"/>
        <v>24.43803385946366</v>
      </c>
      <c r="I620" s="11">
        <f t="shared" si="169"/>
        <v>19.383779179514683</v>
      </c>
      <c r="J620" s="11">
        <f t="shared" si="170"/>
        <v>-742.6934237972541</v>
      </c>
      <c r="K620" s="11">
        <f t="shared" si="171"/>
        <v>447.95279858332805</v>
      </c>
      <c r="L620" s="11">
        <f t="shared" si="172"/>
        <v>2.604455889076242</v>
      </c>
      <c r="M620" s="11">
        <f t="shared" si="173"/>
        <v>6.171033600687686</v>
      </c>
      <c r="N620" s="11">
        <f t="shared" si="174"/>
        <v>1.0487495497667563</v>
      </c>
      <c r="O620" s="11">
        <f t="shared" si="175"/>
        <v>0.144731204598271</v>
      </c>
      <c r="P620" s="11">
        <f t="shared" si="176"/>
        <v>0.9990130209711341</v>
      </c>
      <c r="Q620" s="11">
        <f t="shared" si="177"/>
        <v>0.0005948926588034334</v>
      </c>
      <c r="R620" s="11">
        <f t="shared" si="178"/>
        <v>1.0010689186550015</v>
      </c>
      <c r="S620" s="11">
        <f t="shared" si="179"/>
        <v>2.3983218857321624</v>
      </c>
    </row>
    <row r="621" spans="1:19" ht="12.75">
      <c r="A621" s="11">
        <v>606</v>
      </c>
      <c r="B621" s="11">
        <f t="shared" si="162"/>
        <v>7.4867750000000015</v>
      </c>
      <c r="C621" s="11">
        <f t="shared" si="163"/>
        <v>2.5988848482564197</v>
      </c>
      <c r="D621" s="11">
        <f t="shared" si="164"/>
        <v>0.9330248515083656</v>
      </c>
      <c r="E621" s="11">
        <f t="shared" si="165"/>
        <v>2.4256271520917196</v>
      </c>
      <c r="F621" s="11">
        <f t="shared" si="166"/>
        <v>-6.411025444110626</v>
      </c>
      <c r="G621" s="11">
        <f t="shared" si="167"/>
        <v>3.8665944519164643</v>
      </c>
      <c r="H621" s="11">
        <f t="shared" si="168"/>
        <v>24.648798723064115</v>
      </c>
      <c r="I621" s="11">
        <f t="shared" si="169"/>
        <v>19.457266109804962</v>
      </c>
      <c r="J621" s="11">
        <f t="shared" si="170"/>
        <v>-763.9552671891639</v>
      </c>
      <c r="K621" s="11">
        <f t="shared" si="171"/>
        <v>460.75364506448005</v>
      </c>
      <c r="L621" s="11">
        <f t="shared" si="172"/>
        <v>2.4274599690326406</v>
      </c>
      <c r="M621" s="11">
        <f t="shared" si="173"/>
        <v>6.241378721673665</v>
      </c>
      <c r="N621" s="11">
        <f t="shared" si="174"/>
        <v>1.0444594612233258</v>
      </c>
      <c r="O621" s="11">
        <f t="shared" si="175"/>
        <v>0.14577567760032728</v>
      </c>
      <c r="P621" s="11">
        <f t="shared" si="176"/>
        <v>0.9990404557563466</v>
      </c>
      <c r="Q621" s="11">
        <f t="shared" si="177"/>
        <v>0.0005783383338253402</v>
      </c>
      <c r="R621" s="11">
        <f t="shared" si="178"/>
        <v>0.9330248515083656</v>
      </c>
      <c r="S621" s="11">
        <f t="shared" si="179"/>
        <v>2.4256271520917196</v>
      </c>
    </row>
    <row r="622" spans="1:19" ht="12.75">
      <c r="A622" s="11">
        <v>607</v>
      </c>
      <c r="B622" s="11">
        <f t="shared" si="162"/>
        <v>7.5149875</v>
      </c>
      <c r="C622" s="11">
        <f t="shared" si="163"/>
        <v>2.5989066550720006</v>
      </c>
      <c r="D622" s="11">
        <f t="shared" si="164"/>
        <v>0.8642368812035706</v>
      </c>
      <c r="E622" s="11">
        <f t="shared" si="165"/>
        <v>2.4510019206326747</v>
      </c>
      <c r="F622" s="11">
        <f t="shared" si="166"/>
        <v>-6.435268819054478</v>
      </c>
      <c r="G622" s="11">
        <f t="shared" si="167"/>
        <v>3.88102465228726</v>
      </c>
      <c r="H622" s="11">
        <f t="shared" si="168"/>
        <v>24.86036066168936</v>
      </c>
      <c r="I622" s="11">
        <f t="shared" si="169"/>
        <v>19.530751026532897</v>
      </c>
      <c r="J622" s="11">
        <f t="shared" si="170"/>
        <v>-785.8255892231217</v>
      </c>
      <c r="K622" s="11">
        <f t="shared" si="171"/>
        <v>473.92063317640515</v>
      </c>
      <c r="L622" s="11">
        <f t="shared" si="172"/>
        <v>2.248523254288309</v>
      </c>
      <c r="M622" s="11">
        <f t="shared" si="173"/>
        <v>6.306756652571585</v>
      </c>
      <c r="N622" s="11">
        <f t="shared" si="174"/>
        <v>1.0401583019163043</v>
      </c>
      <c r="O622" s="11">
        <f t="shared" si="175"/>
        <v>0.14668959394886794</v>
      </c>
      <c r="P622" s="11">
        <f t="shared" si="176"/>
        <v>0.9990671284151081</v>
      </c>
      <c r="Q622" s="11">
        <f t="shared" si="177"/>
        <v>0.0005622446485983352</v>
      </c>
      <c r="R622" s="11">
        <f t="shared" si="178"/>
        <v>0.8642368812035706</v>
      </c>
      <c r="S622" s="11">
        <f t="shared" si="179"/>
        <v>2.4510019206326747</v>
      </c>
    </row>
    <row r="623" spans="1:19" ht="12.75">
      <c r="A623" s="11">
        <v>608</v>
      </c>
      <c r="B623" s="11">
        <f t="shared" si="162"/>
        <v>7.543200000000002</v>
      </c>
      <c r="C623" s="11">
        <f t="shared" si="163"/>
        <v>2.598928035454848</v>
      </c>
      <c r="D623" s="11">
        <f t="shared" si="164"/>
        <v>0.7947597806900082</v>
      </c>
      <c r="E623" s="11">
        <f t="shared" si="165"/>
        <v>2.4744259585751935</v>
      </c>
      <c r="F623" s="11">
        <f t="shared" si="166"/>
        <v>-6.459511165239363</v>
      </c>
      <c r="G623" s="11">
        <f t="shared" si="167"/>
        <v>3.895456551695583</v>
      </c>
      <c r="H623" s="11">
        <f t="shared" si="168"/>
        <v>25.07271965326342</v>
      </c>
      <c r="I623" s="11">
        <f t="shared" si="169"/>
        <v>19.604233957043014</v>
      </c>
      <c r="J623" s="11">
        <f t="shared" si="170"/>
        <v>-808.3218017847141</v>
      </c>
      <c r="K623" s="11">
        <f t="shared" si="171"/>
        <v>487.4642385638507</v>
      </c>
      <c r="L623" s="11">
        <f t="shared" si="172"/>
        <v>2.0677883269319026</v>
      </c>
      <c r="M623" s="11">
        <f t="shared" si="173"/>
        <v>6.367115108001434</v>
      </c>
      <c r="N623" s="11">
        <f t="shared" si="174"/>
        <v>1.035850154136334</v>
      </c>
      <c r="O623" s="11">
        <f t="shared" si="175"/>
        <v>0.1474737255794996</v>
      </c>
      <c r="P623" s="11">
        <f t="shared" si="176"/>
        <v>0.9990930600951219</v>
      </c>
      <c r="Q623" s="11">
        <f t="shared" si="177"/>
        <v>0.0005465987899850054</v>
      </c>
      <c r="R623" s="11">
        <f t="shared" si="178"/>
        <v>0.7947597806900082</v>
      </c>
      <c r="S623" s="11">
        <f t="shared" si="179"/>
        <v>2.4744259585751935</v>
      </c>
    </row>
    <row r="624" spans="1:19" ht="12.75">
      <c r="A624" s="11">
        <v>609</v>
      </c>
      <c r="B624" s="11">
        <f t="shared" si="162"/>
        <v>7.571412500000001</v>
      </c>
      <c r="C624" s="11">
        <f t="shared" si="163"/>
        <v>2.5989489977438636</v>
      </c>
      <c r="D624" s="11">
        <f t="shared" si="164"/>
        <v>0.7246488719180789</v>
      </c>
      <c r="E624" s="11">
        <f t="shared" si="165"/>
        <v>2.4958805871478886</v>
      </c>
      <c r="F624" s="11">
        <f t="shared" si="166"/>
        <v>-6.4837524967735884</v>
      </c>
      <c r="G624" s="11">
        <f t="shared" si="167"/>
        <v>3.909890127067322</v>
      </c>
      <c r="H624" s="11">
        <f t="shared" si="168"/>
        <v>25.285875676141217</v>
      </c>
      <c r="I624" s="11">
        <f t="shared" si="169"/>
        <v>19.677714928380365</v>
      </c>
      <c r="J624" s="11">
        <f t="shared" si="170"/>
        <v>-831.4618149939764</v>
      </c>
      <c r="K624" s="11">
        <f t="shared" si="171"/>
        <v>501.3952366135487</v>
      </c>
      <c r="L624" s="11">
        <f t="shared" si="172"/>
        <v>1.885399203782027</v>
      </c>
      <c r="M624" s="11">
        <f t="shared" si="173"/>
        <v>6.422405807250417</v>
      </c>
      <c r="N624" s="11">
        <f t="shared" si="174"/>
        <v>1.0315390122389958</v>
      </c>
      <c r="O624" s="11">
        <f t="shared" si="175"/>
        <v>0.14812897113148019</v>
      </c>
      <c r="P624" s="11">
        <f t="shared" si="176"/>
        <v>0.9991182713584928</v>
      </c>
      <c r="Q624" s="11">
        <f t="shared" si="177"/>
        <v>0.000531388300852572</v>
      </c>
      <c r="R624" s="11">
        <f t="shared" si="178"/>
        <v>0.7246488719180789</v>
      </c>
      <c r="S624" s="11">
        <f t="shared" si="179"/>
        <v>2.4958805871478886</v>
      </c>
    </row>
    <row r="625" spans="1:19" ht="12.75">
      <c r="A625" s="11">
        <v>610</v>
      </c>
      <c r="B625" s="11">
        <f t="shared" si="162"/>
        <v>7.599625000000003</v>
      </c>
      <c r="C625" s="11">
        <f t="shared" si="163"/>
        <v>2.5989695501148806</v>
      </c>
      <c r="D625" s="11">
        <f t="shared" si="164"/>
        <v>0.6539599817585502</v>
      </c>
      <c r="E625" s="11">
        <f t="shared" si="165"/>
        <v>2.5153486964400584</v>
      </c>
      <c r="F625" s="11">
        <f t="shared" si="166"/>
        <v>-6.507992827606132</v>
      </c>
      <c r="G625" s="11">
        <f t="shared" si="167"/>
        <v>3.924325355580522</v>
      </c>
      <c r="H625" s="11">
        <f t="shared" si="168"/>
        <v>25.499828709100353</v>
      </c>
      <c r="I625" s="11">
        <f t="shared" si="169"/>
        <v>19.751193967291808</v>
      </c>
      <c r="J625" s="11">
        <f t="shared" si="170"/>
        <v>-855.2640514620571</v>
      </c>
      <c r="K625" s="11">
        <f t="shared" si="171"/>
        <v>515.7247110310367</v>
      </c>
      <c r="L625" s="11">
        <f t="shared" si="172"/>
        <v>1.7015012214287133</v>
      </c>
      <c r="M625" s="11">
        <f t="shared" si="173"/>
        <v>6.4725845126052155</v>
      </c>
      <c r="N625" s="11">
        <f t="shared" si="174"/>
        <v>1.0272287793825567</v>
      </c>
      <c r="O625" s="11">
        <f t="shared" si="175"/>
        <v>0.14865634938806996</v>
      </c>
      <c r="P625" s="11">
        <f t="shared" si="176"/>
        <v>0.9991427821978812</v>
      </c>
      <c r="Q625" s="11">
        <f t="shared" si="177"/>
        <v>0.0005166010702109</v>
      </c>
      <c r="R625" s="11">
        <f t="shared" si="178"/>
        <v>0.6539599817585502</v>
      </c>
      <c r="S625" s="11">
        <f t="shared" si="179"/>
        <v>2.5153486964400584</v>
      </c>
    </row>
    <row r="626" spans="1:19" ht="12.75">
      <c r="A626" s="11">
        <v>611</v>
      </c>
      <c r="B626" s="11">
        <f t="shared" si="162"/>
        <v>7.627837500000002</v>
      </c>
      <c r="C626" s="11">
        <f t="shared" si="163"/>
        <v>2.5989897005838545</v>
      </c>
      <c r="D626" s="11">
        <f t="shared" si="164"/>
        <v>0.5827493975215786</v>
      </c>
      <c r="E626" s="11">
        <f t="shared" si="165"/>
        <v>2.5328147590041383</v>
      </c>
      <c r="F626" s="11">
        <f t="shared" si="166"/>
        <v>-6.532232171527493</v>
      </c>
      <c r="G626" s="11">
        <f t="shared" si="167"/>
        <v>3.938762214664334</v>
      </c>
      <c r="H626" s="11">
        <f t="shared" si="168"/>
        <v>25.71457873133266</v>
      </c>
      <c r="I626" s="11">
        <f t="shared" si="169"/>
        <v>19.824671100227302</v>
      </c>
      <c r="J626" s="11">
        <f t="shared" si="170"/>
        <v>-879.7474609557861</v>
      </c>
      <c r="K626" s="11">
        <f t="shared" si="171"/>
        <v>530.464062662866</v>
      </c>
      <c r="L626" s="11">
        <f t="shared" si="172"/>
        <v>1.516240920234129</v>
      </c>
      <c r="M626" s="11">
        <f t="shared" si="173"/>
        <v>6.517611064458841</v>
      </c>
      <c r="N626" s="11">
        <f t="shared" si="174"/>
        <v>1.0229232646958375</v>
      </c>
      <c r="O626" s="11">
        <f t="shared" si="175"/>
        <v>0.14905699272976067</v>
      </c>
      <c r="P626" s="11">
        <f t="shared" si="176"/>
        <v>0.9991666120522148</v>
      </c>
      <c r="Q626" s="11">
        <f t="shared" si="177"/>
        <v>0.0005022253236217797</v>
      </c>
      <c r="R626" s="11">
        <f t="shared" si="178"/>
        <v>0.5827493975215786</v>
      </c>
      <c r="S626" s="11">
        <f t="shared" si="179"/>
        <v>2.5328147590041383</v>
      </c>
    </row>
    <row r="627" spans="1:19" ht="12.75">
      <c r="A627" s="11">
        <v>612</v>
      </c>
      <c r="B627" s="11">
        <f t="shared" si="162"/>
        <v>7.6560500000000005</v>
      </c>
      <c r="C627" s="11">
        <f t="shared" si="163"/>
        <v>2.5990094570099873</v>
      </c>
      <c r="D627" s="11">
        <f t="shared" si="164"/>
        <v>0.5110738221105325</v>
      </c>
      <c r="E627" s="11">
        <f t="shared" si="165"/>
        <v>2.548264842197663</v>
      </c>
      <c r="F627" s="11">
        <f t="shared" si="166"/>
        <v>-6.556470542170603</v>
      </c>
      <c r="G627" s="11">
        <f t="shared" si="167"/>
        <v>3.9532006819979597</v>
      </c>
      <c r="H627" s="11">
        <f t="shared" si="168"/>
        <v>25.93012572243633</v>
      </c>
      <c r="I627" s="11">
        <f t="shared" si="169"/>
        <v>19.898146353341314</v>
      </c>
      <c r="J627" s="11">
        <f t="shared" si="170"/>
        <v>-904.9315354819023</v>
      </c>
      <c r="K627" s="11">
        <f t="shared" si="171"/>
        <v>545.6250185712796</v>
      </c>
      <c r="L627" s="11">
        <f t="shared" si="172"/>
        <v>1.3297659273841695</v>
      </c>
      <c r="M627" s="11">
        <f t="shared" si="173"/>
        <v>6.5574494131646714</v>
      </c>
      <c r="N627" s="11">
        <f t="shared" si="174"/>
        <v>1.0186261808620152</v>
      </c>
      <c r="O627" s="11">
        <f t="shared" si="175"/>
        <v>0.14933214062576372</v>
      </c>
      <c r="P627" s="11">
        <f t="shared" si="176"/>
        <v>0.9991897798219669</v>
      </c>
      <c r="Q627" s="11">
        <f t="shared" si="177"/>
        <v>0.00048824961387209086</v>
      </c>
      <c r="R627" s="11">
        <f t="shared" si="178"/>
        <v>0.5110738221105325</v>
      </c>
      <c r="S627" s="11">
        <f t="shared" si="179"/>
        <v>2.548264842197663</v>
      </c>
    </row>
    <row r="628" spans="1:19" ht="12.75">
      <c r="A628" s="11">
        <v>613</v>
      </c>
      <c r="B628" s="11">
        <f t="shared" si="162"/>
        <v>7.684262500000003</v>
      </c>
      <c r="C628" s="11">
        <f t="shared" si="163"/>
        <v>2.599028827098796</v>
      </c>
      <c r="D628" s="11">
        <f t="shared" si="164"/>
        <v>0.43899032884653144</v>
      </c>
      <c r="E628" s="11">
        <f t="shared" si="165"/>
        <v>2.561686619254931</v>
      </c>
      <c r="F628" s="11">
        <f t="shared" si="166"/>
        <v>-6.580707953011733</v>
      </c>
      <c r="G628" s="11">
        <f t="shared" si="167"/>
        <v>3.9676407355095056</v>
      </c>
      <c r="H628" s="11">
        <f t="shared" si="168"/>
        <v>26.146469662407874</v>
      </c>
      <c r="I628" s="11">
        <f t="shared" si="169"/>
        <v>19.971619752494266</v>
      </c>
      <c r="J628" s="11">
        <f t="shared" si="170"/>
        <v>-930.836324802876</v>
      </c>
      <c r="K628" s="11">
        <f t="shared" si="171"/>
        <v>561.2196413685346</v>
      </c>
      <c r="L628" s="11">
        <f t="shared" si="172"/>
        <v>1.142224839084604</v>
      </c>
      <c r="M628" s="11">
        <f t="shared" si="173"/>
        <v>6.5920676476126205</v>
      </c>
      <c r="N628" s="11">
        <f t="shared" si="174"/>
        <v>1.0143411421030417</v>
      </c>
      <c r="O628" s="11">
        <f t="shared" si="175"/>
        <v>0.1494831331872714</v>
      </c>
      <c r="P628" s="11">
        <f t="shared" si="176"/>
        <v>0.9992123038840215</v>
      </c>
      <c r="Q628" s="11">
        <f t="shared" si="177"/>
        <v>0.00047466281190374794</v>
      </c>
      <c r="R628" s="11">
        <f t="shared" si="178"/>
        <v>0.43899032884653144</v>
      </c>
      <c r="S628" s="11">
        <f t="shared" si="179"/>
        <v>2.561686619254931</v>
      </c>
    </row>
    <row r="629" spans="1:19" ht="12.75">
      <c r="A629" s="11">
        <v>614</v>
      </c>
      <c r="B629" s="11">
        <f t="shared" si="162"/>
        <v>7.712475000000001</v>
      </c>
      <c r="C629" s="11">
        <f t="shared" si="163"/>
        <v>2.599047818405114</v>
      </c>
      <c r="D629" s="11">
        <f t="shared" si="164"/>
        <v>0.36655631599956856</v>
      </c>
      <c r="E629" s="11">
        <f t="shared" si="165"/>
        <v>2.573069379079625</v>
      </c>
      <c r="F629" s="11">
        <f t="shared" si="166"/>
        <v>-6.604944417371428</v>
      </c>
      <c r="G629" s="11">
        <f t="shared" si="167"/>
        <v>3.9820823533748055</v>
      </c>
      <c r="H629" s="11">
        <f t="shared" si="168"/>
        <v>26.36361053163432</v>
      </c>
      <c r="I629" s="11">
        <f t="shared" si="169"/>
        <v>20.045091323253985</v>
      </c>
      <c r="J629" s="11">
        <f t="shared" si="170"/>
        <v>-957.4824523967052</v>
      </c>
      <c r="K629" s="11">
        <f t="shared" si="171"/>
        <v>577.2603388183195</v>
      </c>
      <c r="L629" s="11">
        <f t="shared" si="172"/>
        <v>0.9537671019953012</v>
      </c>
      <c r="M629" s="11">
        <f t="shared" si="173"/>
        <v>6.621438020505115</v>
      </c>
      <c r="N629" s="11">
        <f t="shared" si="174"/>
        <v>1.0100716625483037</v>
      </c>
      <c r="O629" s="11">
        <f t="shared" si="175"/>
        <v>0.14951140480413852</v>
      </c>
      <c r="P629" s="11">
        <f t="shared" si="176"/>
        <v>0.9992342021061247</v>
      </c>
      <c r="Q629" s="11">
        <f t="shared" si="177"/>
        <v>0.00046145409799344905</v>
      </c>
      <c r="R629" s="11">
        <f t="shared" si="178"/>
        <v>0.36655631599956856</v>
      </c>
      <c r="S629" s="11">
        <f t="shared" si="179"/>
        <v>2.573069379079625</v>
      </c>
    </row>
    <row r="630" spans="1:19" ht="12.75">
      <c r="A630" s="11">
        <v>615</v>
      </c>
      <c r="B630" s="11">
        <f t="shared" si="162"/>
        <v>7.7406875</v>
      </c>
      <c r="C630" s="11">
        <f t="shared" si="163"/>
        <v>2.5990664383360413</v>
      </c>
      <c r="D630" s="11">
        <f t="shared" si="164"/>
        <v>0.2938294610623217</v>
      </c>
      <c r="E630" s="11">
        <f t="shared" si="165"/>
        <v>2.582404034750686</v>
      </c>
      <c r="F630" s="11">
        <f t="shared" si="166"/>
        <v>-6.629179948415479</v>
      </c>
      <c r="G630" s="11">
        <f t="shared" si="167"/>
        <v>3.9965255140161924</v>
      </c>
      <c r="H630" s="11">
        <f t="shared" si="168"/>
        <v>26.58154831088573</v>
      </c>
      <c r="I630" s="11">
        <f t="shared" si="169"/>
        <v>20.118561090897316</v>
      </c>
      <c r="J630" s="11">
        <f t="shared" si="170"/>
        <v>-984.8911318734163</v>
      </c>
      <c r="K630" s="11">
        <f t="shared" si="171"/>
        <v>593.759873711924</v>
      </c>
      <c r="L630" s="11">
        <f t="shared" si="172"/>
        <v>0.7645428939966751</v>
      </c>
      <c r="M630" s="11">
        <f t="shared" si="173"/>
        <v>6.645536970313225</v>
      </c>
      <c r="N630" s="11">
        <f t="shared" si="174"/>
        <v>1.005821154970356</v>
      </c>
      <c r="O630" s="11">
        <f t="shared" si="175"/>
        <v>0.14941847788476148</v>
      </c>
      <c r="P630" s="11">
        <f t="shared" si="176"/>
        <v>0.9992554918609453</v>
      </c>
      <c r="Q630" s="11">
        <f t="shared" si="177"/>
        <v>0.00044861295317543315</v>
      </c>
      <c r="R630" s="11">
        <f t="shared" si="178"/>
        <v>0.2938294610623217</v>
      </c>
      <c r="S630" s="11">
        <f t="shared" si="179"/>
        <v>2.582404034750686</v>
      </c>
    </row>
    <row r="631" spans="1:19" ht="12.75">
      <c r="A631" s="11">
        <v>616</v>
      </c>
      <c r="B631" s="11">
        <f t="shared" si="162"/>
        <v>7.768900000000002</v>
      </c>
      <c r="C631" s="11">
        <f t="shared" si="163"/>
        <v>2.5990846941538313</v>
      </c>
      <c r="D631" s="11">
        <f t="shared" si="164"/>
        <v>0.22086767480320255</v>
      </c>
      <c r="E631" s="11">
        <f t="shared" si="165"/>
        <v>2.5896831307346737</v>
      </c>
      <c r="F631" s="11">
        <f t="shared" si="166"/>
        <v>-6.65341455915591</v>
      </c>
      <c r="G631" s="11">
        <f t="shared" si="167"/>
        <v>4.010970196101214</v>
      </c>
      <c r="H631" s="11">
        <f t="shared" si="168"/>
        <v>26.800282981307657</v>
      </c>
      <c r="I631" s="11">
        <f t="shared" si="169"/>
        <v>20.192029080411704</v>
      </c>
      <c r="J631" s="11">
        <f t="shared" si="170"/>
        <v>-1013.0841838612874</v>
      </c>
      <c r="K631" s="11">
        <f t="shared" si="171"/>
        <v>610.7313740269898</v>
      </c>
      <c r="L631" s="11">
        <f t="shared" si="172"/>
        <v>0.574703004383652</v>
      </c>
      <c r="M631" s="11">
        <f t="shared" si="173"/>
        <v>6.664345139895742</v>
      </c>
      <c r="N631" s="11">
        <f t="shared" si="174"/>
        <v>1.0015929298698967</v>
      </c>
      <c r="O631" s="11">
        <f t="shared" si="175"/>
        <v>0.14920595671708273</v>
      </c>
      <c r="P631" s="11">
        <f t="shared" si="176"/>
        <v>0.9992761900397447</v>
      </c>
      <c r="Q631" s="11">
        <f t="shared" si="177"/>
        <v>0.000436129150900676</v>
      </c>
      <c r="R631" s="11">
        <f t="shared" si="178"/>
        <v>0.22086767480320255</v>
      </c>
      <c r="S631" s="11">
        <f t="shared" si="179"/>
        <v>2.5896831307346737</v>
      </c>
    </row>
    <row r="632" spans="1:19" ht="12.75">
      <c r="A632" s="11">
        <v>617</v>
      </c>
      <c r="B632" s="11">
        <f t="shared" si="162"/>
        <v>7.797112500000001</v>
      </c>
      <c r="C632" s="11">
        <f t="shared" si="163"/>
        <v>2.599102592978724</v>
      </c>
      <c r="D632" s="11">
        <f t="shared" si="164"/>
        <v>0.1477290551351294</v>
      </c>
      <c r="E632" s="11">
        <f t="shared" si="165"/>
        <v>2.594900848798969</v>
      </c>
      <c r="F632" s="11">
        <f t="shared" si="166"/>
        <v>-6.677648262451962</v>
      </c>
      <c r="G632" s="11">
        <f t="shared" si="167"/>
        <v>4.0254163785412995</v>
      </c>
      <c r="H632" s="11">
        <f t="shared" si="168"/>
        <v>27.019814524413768</v>
      </c>
      <c r="I632" s="11">
        <f t="shared" si="169"/>
        <v>20.265495316496825</v>
      </c>
      <c r="J632" s="11">
        <f t="shared" si="170"/>
        <v>-1042.0840533762532</v>
      </c>
      <c r="K632" s="11">
        <f t="shared" si="171"/>
        <v>628.188343376944</v>
      </c>
      <c r="L632" s="11">
        <f t="shared" si="172"/>
        <v>0.38439871358226557</v>
      </c>
      <c r="M632" s="11">
        <f t="shared" si="173"/>
        <v>6.677847391766824</v>
      </c>
      <c r="N632" s="11">
        <f t="shared" si="174"/>
        <v>0.9973901948916686</v>
      </c>
      <c r="O632" s="11">
        <f t="shared" si="175"/>
        <v>0.1488755214668311</v>
      </c>
      <c r="P632" s="11">
        <f t="shared" si="176"/>
        <v>0.9992963130656757</v>
      </c>
      <c r="Q632" s="11">
        <f t="shared" si="177"/>
        <v>0.00042399274892608395</v>
      </c>
      <c r="R632" s="11">
        <f t="shared" si="178"/>
        <v>0.1477290551351294</v>
      </c>
      <c r="S632" s="11">
        <f t="shared" si="179"/>
        <v>2.594900848798969</v>
      </c>
    </row>
    <row r="633" spans="1:19" ht="12.75">
      <c r="A633" s="11">
        <v>618</v>
      </c>
      <c r="B633" s="11">
        <f t="shared" si="162"/>
        <v>7.825325000000003</v>
      </c>
      <c r="C633" s="11">
        <f t="shared" si="163"/>
        <v>2.5991201417917233</v>
      </c>
      <c r="D633" s="11">
        <f t="shared" si="164"/>
        <v>0.07447184083663848</v>
      </c>
      <c r="E633" s="11">
        <f t="shared" si="165"/>
        <v>2.5980530126211496</v>
      </c>
      <c r="F633" s="11">
        <f t="shared" si="166"/>
        <v>-6.701881071011146</v>
      </c>
      <c r="G633" s="11">
        <f t="shared" si="167"/>
        <v>4.039864040490416</v>
      </c>
      <c r="H633" s="11">
        <f t="shared" si="168"/>
        <v>27.24014292207881</v>
      </c>
      <c r="I633" s="11">
        <f t="shared" si="169"/>
        <v>20.338959823566324</v>
      </c>
      <c r="J633" s="11">
        <f t="shared" si="170"/>
        <v>-1071.9138276883602</v>
      </c>
      <c r="K633" s="11">
        <f t="shared" si="171"/>
        <v>646.1446717594589</v>
      </c>
      <c r="L633" s="11">
        <f t="shared" si="172"/>
        <v>0.19378167248433312</v>
      </c>
      <c r="M633" s="11">
        <f t="shared" si="173"/>
        <v>6.686032820000421</v>
      </c>
      <c r="N633" s="11">
        <f t="shared" si="174"/>
        <v>0.9932160545526132</v>
      </c>
      <c r="O633" s="11">
        <f t="shared" si="175"/>
        <v>0.1484289223273334</v>
      </c>
      <c r="P633" s="11">
        <f t="shared" si="176"/>
        <v>0.9993158769067132</v>
      </c>
      <c r="Q633" s="11">
        <f t="shared" si="177"/>
        <v>0.00041219408142741055</v>
      </c>
      <c r="R633" s="11">
        <f t="shared" si="178"/>
        <v>0.07447184083663848</v>
      </c>
      <c r="S633" s="11">
        <f t="shared" si="179"/>
        <v>2.5980530126211496</v>
      </c>
    </row>
    <row r="634" spans="1:19" ht="12.75">
      <c r="A634" s="11">
        <v>619</v>
      </c>
      <c r="B634" s="11">
        <f t="shared" si="162"/>
        <v>7.853537500000002</v>
      </c>
      <c r="C634" s="11">
        <f t="shared" si="163"/>
        <v>2.5991373474373187</v>
      </c>
      <c r="D634" s="11">
        <f t="shared" si="164"/>
        <v>0.0011543651623898777</v>
      </c>
      <c r="E634" s="11">
        <f t="shared" si="165"/>
        <v>2.599137091090921</v>
      </c>
      <c r="F634" s="11">
        <f t="shared" si="166"/>
        <v>-6.726112997390247</v>
      </c>
      <c r="G634" s="11">
        <f t="shared" si="167"/>
        <v>4.054313161343639</v>
      </c>
      <c r="H634" s="11">
        <f t="shared" si="168"/>
        <v>27.46126815653139</v>
      </c>
      <c r="I634" s="11">
        <f t="shared" si="169"/>
        <v>20.412422625749517</v>
      </c>
      <c r="J634" s="11">
        <f t="shared" si="170"/>
        <v>-1102.5972546994024</v>
      </c>
      <c r="K634" s="11">
        <f t="shared" si="171"/>
        <v>664.614646612433</v>
      </c>
      <c r="L634" s="11">
        <f t="shared" si="172"/>
        <v>0.0030037814967957166</v>
      </c>
      <c r="M634" s="11">
        <f t="shared" si="173"/>
        <v>6.688894758762319</v>
      </c>
      <c r="N634" s="11">
        <f t="shared" si="174"/>
        <v>0.9890735102634399</v>
      </c>
      <c r="O634" s="11">
        <f t="shared" si="175"/>
        <v>0.14786797383351016</v>
      </c>
      <c r="P634" s="11">
        <f t="shared" si="176"/>
        <v>0.999334897088233</v>
      </c>
      <c r="Q634" s="11">
        <f t="shared" si="177"/>
        <v>0.0004007237513298424</v>
      </c>
      <c r="R634" s="11">
        <f t="shared" si="178"/>
        <v>0.0011543651623898777</v>
      </c>
      <c r="S634" s="11">
        <f t="shared" si="179"/>
        <v>2.599137091090921</v>
      </c>
    </row>
    <row r="635" spans="1:19" ht="12.75">
      <c r="A635" s="11">
        <v>620</v>
      </c>
      <c r="B635" s="11">
        <f t="shared" si="162"/>
        <v>7.88175</v>
      </c>
      <c r="C635" s="11">
        <f t="shared" si="163"/>
        <v>2.599154216626156</v>
      </c>
      <c r="D635" s="11">
        <f t="shared" si="164"/>
        <v>-0.07216499062029688</v>
      </c>
      <c r="E635" s="11">
        <f t="shared" si="165"/>
        <v>2.598152200302034</v>
      </c>
      <c r="F635" s="11">
        <f t="shared" si="166"/>
        <v>-6.750344053996421</v>
      </c>
      <c r="G635" s="11">
        <f t="shared" si="167"/>
        <v>4.068763720735719</v>
      </c>
      <c r="H635" s="11">
        <f t="shared" si="168"/>
        <v>27.68319021034724</v>
      </c>
      <c r="I635" s="11">
        <f t="shared" si="169"/>
        <v>20.485883746893208</v>
      </c>
      <c r="J635" s="11">
        <f t="shared" si="170"/>
        <v>-1134.158761846478</v>
      </c>
      <c r="K635" s="11">
        <f t="shared" si="171"/>
        <v>683.6129641863652</v>
      </c>
      <c r="L635" s="11">
        <f t="shared" si="172"/>
        <v>-0.18778293059879156</v>
      </c>
      <c r="M635" s="11">
        <f t="shared" si="173"/>
        <v>6.686430787463412</v>
      </c>
      <c r="N635" s="11">
        <f t="shared" si="174"/>
        <v>0.9849654606246705</v>
      </c>
      <c r="O635" s="11">
        <f t="shared" si="175"/>
        <v>0.14719454935100926</v>
      </c>
      <c r="P635" s="11">
        <f t="shared" si="176"/>
        <v>0.9993533887052393</v>
      </c>
      <c r="Q635" s="11">
        <f t="shared" si="177"/>
        <v>0.000389572622850275</v>
      </c>
      <c r="R635" s="11">
        <f t="shared" si="178"/>
        <v>-0.07216499062029688</v>
      </c>
      <c r="S635" s="11">
        <f t="shared" si="179"/>
        <v>2.598152200302034</v>
      </c>
    </row>
    <row r="636" spans="1:19" ht="12.75">
      <c r="A636" s="11">
        <v>621</v>
      </c>
      <c r="B636" s="11">
        <f t="shared" si="162"/>
        <v>7.9099625000000024</v>
      </c>
      <c r="C636" s="11">
        <f t="shared" si="163"/>
        <v>2.599170755937654</v>
      </c>
      <c r="D636" s="11">
        <f t="shared" si="164"/>
        <v>-0.14542784373167733</v>
      </c>
      <c r="E636" s="11">
        <f t="shared" si="165"/>
        <v>2.5950991042326437</v>
      </c>
      <c r="F636" s="11">
        <f t="shared" si="166"/>
        <v>-6.774574253088234</v>
      </c>
      <c r="G636" s="11">
        <f t="shared" si="167"/>
        <v>4.083215698539606</v>
      </c>
      <c r="H636" s="11">
        <f t="shared" si="168"/>
        <v>27.905909066442387</v>
      </c>
      <c r="I636" s="11">
        <f t="shared" si="169"/>
        <v>20.5593432105635</v>
      </c>
      <c r="J636" s="11">
        <f t="shared" si="170"/>
        <v>-1166.6234755464172</v>
      </c>
      <c r="K636" s="11">
        <f t="shared" si="171"/>
        <v>703.1547412421187</v>
      </c>
      <c r="L636" s="11">
        <f t="shared" si="172"/>
        <v>-0.3784264278796729</v>
      </c>
      <c r="M636" s="11">
        <f t="shared" si="173"/>
        <v>6.67864273253038</v>
      </c>
      <c r="N636" s="11">
        <f t="shared" si="174"/>
        <v>0.9808947019782924</v>
      </c>
      <c r="O636" s="11">
        <f t="shared" si="175"/>
        <v>0.1464105757498379</v>
      </c>
      <c r="P636" s="11">
        <f t="shared" si="176"/>
        <v>0.999371366434264</v>
      </c>
      <c r="Q636" s="11">
        <f t="shared" si="177"/>
        <v>0.00037873181424554614</v>
      </c>
      <c r="R636" s="11">
        <f t="shared" si="178"/>
        <v>-0.14542784373167733</v>
      </c>
      <c r="S636" s="11">
        <f t="shared" si="179"/>
        <v>2.5950991042326437</v>
      </c>
    </row>
    <row r="637" spans="1:19" ht="12.75">
      <c r="A637" s="11">
        <v>622</v>
      </c>
      <c r="B637" s="11">
        <f t="shared" si="162"/>
        <v>7.938175000000001</v>
      </c>
      <c r="C637" s="11">
        <f t="shared" si="163"/>
        <v>2.599186971822571</v>
      </c>
      <c r="D637" s="11">
        <f t="shared" si="164"/>
        <v>-0.21857585637968138</v>
      </c>
      <c r="E637" s="11">
        <f t="shared" si="165"/>
        <v>2.589980214113628</v>
      </c>
      <c r="F637" s="11">
        <f t="shared" si="166"/>
        <v>-6.798803606776768</v>
      </c>
      <c r="G637" s="11">
        <f t="shared" si="167"/>
        <v>4.097669074864908</v>
      </c>
      <c r="H637" s="11">
        <f t="shared" si="168"/>
        <v>28.129424708066416</v>
      </c>
      <c r="I637" s="11">
        <f t="shared" si="169"/>
        <v>20.63280104004764</v>
      </c>
      <c r="J637" s="11">
        <f t="shared" si="170"/>
        <v>-1200.0172411965991</v>
      </c>
      <c r="K637" s="11">
        <f t="shared" si="171"/>
        <v>723.255527083401</v>
      </c>
      <c r="L637" s="11">
        <f t="shared" si="172"/>
        <v>-0.5687747885120364</v>
      </c>
      <c r="M637" s="11">
        <f t="shared" si="173"/>
        <v>6.665536665792768</v>
      </c>
      <c r="N637" s="11">
        <f t="shared" si="174"/>
        <v>0.976863929196309</v>
      </c>
      <c r="O637" s="11">
        <f t="shared" si="175"/>
        <v>0.14551802827033813</v>
      </c>
      <c r="P637" s="11">
        <f t="shared" si="176"/>
        <v>0.999388844544933</v>
      </c>
      <c r="Q637" s="11">
        <f t="shared" si="177"/>
        <v>0.00036819269076098226</v>
      </c>
      <c r="R637" s="11">
        <f t="shared" si="178"/>
        <v>-0.21857585637968138</v>
      </c>
      <c r="S637" s="11">
        <f t="shared" si="179"/>
        <v>2.589980214113628</v>
      </c>
    </row>
    <row r="638" spans="1:19" ht="12.75">
      <c r="A638" s="11">
        <v>623</v>
      </c>
      <c r="B638" s="11">
        <f t="shared" si="162"/>
        <v>7.9663875</v>
      </c>
      <c r="C638" s="11">
        <f t="shared" si="163"/>
        <v>2.5992028706055206</v>
      </c>
      <c r="D638" s="11">
        <f t="shared" si="164"/>
        <v>-0.29155078222296377</v>
      </c>
      <c r="E638" s="11">
        <f t="shared" si="165"/>
        <v>2.5827995864854003</v>
      </c>
      <c r="F638" s="11">
        <f t="shared" si="166"/>
        <v>-6.823032127026715</v>
      </c>
      <c r="G638" s="11">
        <f t="shared" si="167"/>
        <v>4.112123830056379</v>
      </c>
      <c r="H638" s="11">
        <f t="shared" si="168"/>
        <v>28.353737118796133</v>
      </c>
      <c r="I638" s="11">
        <f t="shared" si="169"/>
        <v>20.706257258355937</v>
      </c>
      <c r="J638" s="11">
        <f t="shared" si="170"/>
        <v>-1234.366643748112</v>
      </c>
      <c r="K638" s="11">
        <f t="shared" si="171"/>
        <v>743.9313159335727</v>
      </c>
      <c r="L638" s="11">
        <f t="shared" si="172"/>
        <v>-0.7586763258817016</v>
      </c>
      <c r="M638" s="11">
        <f t="shared" si="173"/>
        <v>6.647122899487965</v>
      </c>
      <c r="N638" s="11">
        <f t="shared" si="174"/>
        <v>0.9728757366877172</v>
      </c>
      <c r="O638" s="11">
        <f t="shared" si="175"/>
        <v>0.14451892558791063</v>
      </c>
      <c r="P638" s="11">
        <f t="shared" si="176"/>
        <v>0.999405836911216</v>
      </c>
      <c r="Q638" s="11">
        <f t="shared" si="177"/>
        <v>0.0003579468577737818</v>
      </c>
      <c r="R638" s="11">
        <f t="shared" si="178"/>
        <v>-0.29155078222296377</v>
      </c>
      <c r="S638" s="11">
        <f t="shared" si="179"/>
        <v>2.5827995864854003</v>
      </c>
    </row>
    <row r="639" spans="1:19" ht="12.75">
      <c r="A639" s="11">
        <v>624</v>
      </c>
      <c r="B639" s="11">
        <f t="shared" si="162"/>
        <v>7.994600000000002</v>
      </c>
      <c r="C639" s="11">
        <f t="shared" si="163"/>
        <v>2.5992184584874383</v>
      </c>
      <c r="D639" s="11">
        <f t="shared" si="164"/>
        <v>-0.3642945127597736</v>
      </c>
      <c r="E639" s="11">
        <f t="shared" si="165"/>
        <v>2.573562919944825</v>
      </c>
      <c r="F639" s="11">
        <f t="shared" si="166"/>
        <v>-6.847259825657499</v>
      </c>
      <c r="G639" s="11">
        <f t="shared" si="167"/>
        <v>4.12657994469232</v>
      </c>
      <c r="H639" s="11">
        <f t="shared" si="168"/>
        <v>28.578846282529106</v>
      </c>
      <c r="I639" s="11">
        <f t="shared" si="169"/>
        <v>20.77971188822368</v>
      </c>
      <c r="J639" s="11">
        <f t="shared" si="170"/>
        <v>-1269.6990288675665</v>
      </c>
      <c r="K639" s="11">
        <f t="shared" si="171"/>
        <v>765.1985596665801</v>
      </c>
      <c r="L639" s="11">
        <f t="shared" si="172"/>
        <v>-0.9479797095286013</v>
      </c>
      <c r="M639" s="11">
        <f t="shared" si="173"/>
        <v>6.623415977888492</v>
      </c>
      <c r="N639" s="11">
        <f t="shared" si="174"/>
        <v>0.9689326196058076</v>
      </c>
      <c r="O639" s="11">
        <f t="shared" si="175"/>
        <v>0.14341532508153793</v>
      </c>
      <c r="P639" s="11">
        <f t="shared" si="176"/>
        <v>0.9994223570223673</v>
      </c>
      <c r="Q639" s="11">
        <f t="shared" si="177"/>
        <v>0.0003479861541259274</v>
      </c>
      <c r="R639" s="11">
        <f t="shared" si="178"/>
        <v>-0.3642945127597736</v>
      </c>
      <c r="S639" s="11">
        <f t="shared" si="179"/>
        <v>2.573562919944825</v>
      </c>
    </row>
    <row r="640" spans="1:19" ht="12.75">
      <c r="A640" s="11">
        <v>625</v>
      </c>
      <c r="B640" s="11">
        <f t="shared" si="162"/>
        <v>8.0228125</v>
      </c>
      <c r="C640" s="11">
        <f t="shared" si="163"/>
        <v>2.5992337415480007</v>
      </c>
      <c r="D640" s="11">
        <f t="shared" si="164"/>
        <v>-0.4367491236058219</v>
      </c>
      <c r="E640" s="11">
        <f t="shared" si="165"/>
        <v>2.562277550584863</v>
      </c>
      <c r="F640" s="11">
        <f t="shared" si="166"/>
        <v>-6.871486714344385</v>
      </c>
      <c r="G640" s="11">
        <f t="shared" si="167"/>
        <v>4.141037399582968</v>
      </c>
      <c r="H640" s="11">
        <f t="shared" si="168"/>
        <v>28.804752183477323</v>
      </c>
      <c r="I640" s="11">
        <f t="shared" si="169"/>
        <v>20.853164952113072</v>
      </c>
      <c r="J640" s="11">
        <f t="shared" si="170"/>
        <v>-1306.0425247044345</v>
      </c>
      <c r="K640" s="11">
        <f t="shared" si="171"/>
        <v>787.0741809021739</v>
      </c>
      <c r="L640" s="11">
        <f t="shared" si="172"/>
        <v>-1.136534085789125</v>
      </c>
      <c r="M640" s="11">
        <f t="shared" si="173"/>
        <v>6.594434665558468</v>
      </c>
      <c r="N640" s="11">
        <f t="shared" si="174"/>
        <v>0.9650369752380784</v>
      </c>
      <c r="O640" s="11">
        <f t="shared" si="175"/>
        <v>0.14220931830988615</v>
      </c>
      <c r="P640" s="11">
        <f t="shared" si="176"/>
        <v>0.9994384179935664</v>
      </c>
      <c r="Q640" s="11">
        <f t="shared" si="177"/>
        <v>0.000338302645641433</v>
      </c>
      <c r="R640" s="11">
        <f t="shared" si="178"/>
        <v>-0.4367491236058219</v>
      </c>
      <c r="S640" s="11">
        <f t="shared" si="179"/>
        <v>2.562277550584863</v>
      </c>
    </row>
    <row r="641" spans="1:19" ht="12.75">
      <c r="A641" s="11">
        <v>626</v>
      </c>
      <c r="B641" s="11">
        <f t="shared" si="162"/>
        <v>8.051025000000003</v>
      </c>
      <c r="C641" s="11">
        <f t="shared" si="163"/>
        <v>2.599248725747995</v>
      </c>
      <c r="D641" s="11">
        <f t="shared" si="164"/>
        <v>-0.5088569206244187</v>
      </c>
      <c r="E641" s="11">
        <f t="shared" si="165"/>
        <v>2.548952446130608</v>
      </c>
      <c r="F641" s="11">
        <f t="shared" si="166"/>
        <v>-6.895712804619635</v>
      </c>
      <c r="G641" s="11">
        <f t="shared" si="167"/>
        <v>4.155496175768888</v>
      </c>
      <c r="H641" s="11">
        <f t="shared" si="168"/>
        <v>29.031454806161232</v>
      </c>
      <c r="I641" s="11">
        <f t="shared" si="169"/>
        <v>20.926616472215258</v>
      </c>
      <c r="J641" s="11">
        <f t="shared" si="170"/>
        <v>-1343.4260642812892</v>
      </c>
      <c r="K641" s="11">
        <f t="shared" si="171"/>
        <v>809.5755864758669</v>
      </c>
      <c r="L641" s="11">
        <f t="shared" si="172"/>
        <v>-1.3241891980506366</v>
      </c>
      <c r="M641" s="11">
        <f t="shared" si="173"/>
        <v>6.560201932248926</v>
      </c>
      <c r="N641" s="11">
        <f t="shared" si="174"/>
        <v>0.9611911045615408</v>
      </c>
      <c r="O641" s="11">
        <f t="shared" si="175"/>
        <v>0.140903026697578</v>
      </c>
      <c r="P641" s="11">
        <f t="shared" si="176"/>
        <v>0.9994540325762636</v>
      </c>
      <c r="Q641" s="11">
        <f t="shared" si="177"/>
        <v>0.00032888861882286735</v>
      </c>
      <c r="R641" s="11">
        <f t="shared" si="178"/>
        <v>-0.5088569206244187</v>
      </c>
      <c r="S641" s="11">
        <f t="shared" si="179"/>
        <v>2.548952446130608</v>
      </c>
    </row>
    <row r="642" spans="1:19" ht="12.75">
      <c r="A642" s="11">
        <v>627</v>
      </c>
      <c r="B642" s="11">
        <f t="shared" si="162"/>
        <v>8.079237500000001</v>
      </c>
      <c r="C642" s="11">
        <f t="shared" si="163"/>
        <v>2.599263416931646</v>
      </c>
      <c r="D642" s="11">
        <f t="shared" si="164"/>
        <v>-0.5805604858719572</v>
      </c>
      <c r="E642" s="11">
        <f t="shared" si="165"/>
        <v>2.5335981987764544</v>
      </c>
      <c r="F642" s="11">
        <f t="shared" si="166"/>
        <v>-6.919938107873639</v>
      </c>
      <c r="G642" s="11">
        <f t="shared" si="167"/>
        <v>4.169956254519281</v>
      </c>
      <c r="H642" s="11">
        <f t="shared" si="168"/>
        <v>29.25895413540355</v>
      </c>
      <c r="I642" s="11">
        <f t="shared" si="169"/>
        <v>21.000066470452296</v>
      </c>
      <c r="J642" s="11">
        <f t="shared" si="170"/>
        <v>-1381.8794085246614</v>
      </c>
      <c r="K642" s="11">
        <f t="shared" si="171"/>
        <v>832.7206812942758</v>
      </c>
      <c r="L642" s="11">
        <f t="shared" si="172"/>
        <v>-1.5107955065219876</v>
      </c>
      <c r="M642" s="11">
        <f t="shared" si="173"/>
        <v>6.520744934444344</v>
      </c>
      <c r="N642" s="11">
        <f t="shared" si="174"/>
        <v>0.9573972139467443</v>
      </c>
      <c r="O642" s="11">
        <f t="shared" si="175"/>
        <v>0.13949859743313447</v>
      </c>
      <c r="P642" s="11">
        <f t="shared" si="176"/>
        <v>0.9994692131682431</v>
      </c>
      <c r="Q642" s="11">
        <f t="shared" si="177"/>
        <v>0.00031973657472227107</v>
      </c>
      <c r="R642" s="11">
        <f t="shared" si="178"/>
        <v>-0.5805604858719572</v>
      </c>
      <c r="S642" s="11">
        <f t="shared" si="179"/>
        <v>2.5335981987764544</v>
      </c>
    </row>
    <row r="643" spans="1:19" ht="12.75">
      <c r="A643" s="11">
        <v>628</v>
      </c>
      <c r="B643" s="11">
        <f t="shared" si="162"/>
        <v>8.10745</v>
      </c>
      <c r="C643" s="11">
        <f t="shared" si="163"/>
        <v>2.599277820828895</v>
      </c>
      <c r="D643" s="11">
        <f t="shared" si="164"/>
        <v>-0.6518027233224644</v>
      </c>
      <c r="E643" s="11">
        <f t="shared" si="165"/>
        <v>2.516227016730094</v>
      </c>
      <c r="F643" s="11">
        <f t="shared" si="166"/>
        <v>-6.944162635356083</v>
      </c>
      <c r="G643" s="11">
        <f t="shared" si="167"/>
        <v>4.184417617330333</v>
      </c>
      <c r="H643" s="11">
        <f t="shared" si="168"/>
        <v>29.487250156323494</v>
      </c>
      <c r="I643" s="11">
        <f t="shared" si="169"/>
        <v>21.073514968479223</v>
      </c>
      <c r="J643" s="11">
        <f t="shared" si="170"/>
        <v>-1421.433169954971</v>
      </c>
      <c r="K643" s="11">
        <f t="shared" si="171"/>
        <v>856.527882586971</v>
      </c>
      <c r="L643" s="11">
        <f t="shared" si="172"/>
        <v>-1.696204307425507</v>
      </c>
      <c r="M643" s="11">
        <f t="shared" si="173"/>
        <v>6.4760949935752175</v>
      </c>
      <c r="N643" s="11">
        <f t="shared" si="174"/>
        <v>0.9536574169944068</v>
      </c>
      <c r="O643" s="11">
        <f t="shared" si="175"/>
        <v>0.13799819957906578</v>
      </c>
      <c r="P643" s="11">
        <f t="shared" si="176"/>
        <v>0.9994839718234069</v>
      </c>
      <c r="Q643" s="11">
        <f t="shared" si="177"/>
        <v>0.0003108392229816563</v>
      </c>
      <c r="R643" s="11">
        <f t="shared" si="178"/>
        <v>-0.6518027233224644</v>
      </c>
      <c r="S643" s="11">
        <f t="shared" si="179"/>
        <v>2.516227016730094</v>
      </c>
    </row>
    <row r="644" spans="1:19" ht="12.75">
      <c r="A644" s="11">
        <v>629</v>
      </c>
      <c r="B644" s="11">
        <f t="shared" si="162"/>
        <v>8.135662500000002</v>
      </c>
      <c r="C644" s="11">
        <f t="shared" si="163"/>
        <v>2.5992919430576333</v>
      </c>
      <c r="D644" s="11">
        <f t="shared" si="164"/>
        <v>-0.7225269043346192</v>
      </c>
      <c r="E644" s="11">
        <f t="shared" si="165"/>
        <v>2.4968527144701507</v>
      </c>
      <c r="F644" s="11">
        <f t="shared" si="166"/>
        <v>-6.968386398177112</v>
      </c>
      <c r="G644" s="11">
        <f t="shared" si="167"/>
        <v>4.1988802459234895</v>
      </c>
      <c r="H644" s="11">
        <f t="shared" si="168"/>
        <v>29.71634285433098</v>
      </c>
      <c r="I644" s="11">
        <f t="shared" si="169"/>
        <v>21.14696198768613</v>
      </c>
      <c r="J644" s="11">
        <f t="shared" si="170"/>
        <v>-1462.1188370542868</v>
      </c>
      <c r="K644" s="11">
        <f t="shared" si="171"/>
        <v>881.016134566097</v>
      </c>
      <c r="L644" s="11">
        <f t="shared" si="172"/>
        <v>-1.8802678515151572</v>
      </c>
      <c r="M644" s="11">
        <f t="shared" si="173"/>
        <v>6.426287570914441</v>
      </c>
      <c r="N644" s="11">
        <f t="shared" si="174"/>
        <v>0.9499737364891863</v>
      </c>
      <c r="O644" s="11">
        <f t="shared" si="175"/>
        <v>0.1364040203936681</v>
      </c>
      <c r="P644" s="11">
        <f t="shared" si="176"/>
        <v>0.9994983202612915</v>
      </c>
      <c r="Q644" s="11">
        <f t="shared" si="177"/>
        <v>0.000302189476038462</v>
      </c>
      <c r="R644" s="11">
        <f t="shared" si="178"/>
        <v>-0.7225269043346192</v>
      </c>
      <c r="S644" s="11">
        <f t="shared" si="179"/>
        <v>2.4968527144701507</v>
      </c>
    </row>
    <row r="645" spans="1:19" ht="12.75">
      <c r="A645" s="11">
        <v>630</v>
      </c>
      <c r="B645" s="11">
        <f t="shared" si="162"/>
        <v>8.163875</v>
      </c>
      <c r="C645" s="11">
        <f t="shared" si="163"/>
        <v>2.599305789125894</v>
      </c>
      <c r="D645" s="11">
        <f t="shared" si="164"/>
        <v>-0.7926767128251616</v>
      </c>
      <c r="E645" s="11">
        <f t="shared" si="165"/>
        <v>2.4754907017252323</v>
      </c>
      <c r="F645" s="11">
        <f t="shared" si="166"/>
        <v>-6.992609407308485</v>
      </c>
      <c r="G645" s="11">
        <f t="shared" si="167"/>
        <v>4.213344122243743</v>
      </c>
      <c r="H645" s="11">
        <f t="shared" si="168"/>
        <v>29.946232215120816</v>
      </c>
      <c r="I645" s="11">
        <f t="shared" si="169"/>
        <v>21.22040754920016</v>
      </c>
      <c r="J645" s="11">
        <f t="shared" si="170"/>
        <v>-1503.9687993313455</v>
      </c>
      <c r="K645" s="11">
        <f t="shared" si="171"/>
        <v>906.2049235054717</v>
      </c>
      <c r="L645" s="11">
        <f t="shared" si="172"/>
        <v>-2.0628394618268655</v>
      </c>
      <c r="M645" s="11">
        <f t="shared" si="173"/>
        <v>6.371362239177636</v>
      </c>
      <c r="N645" s="11">
        <f t="shared" si="174"/>
        <v>0.9463481064557585</v>
      </c>
      <c r="O645" s="11">
        <f t="shared" si="175"/>
        <v>0.13471826186323774</v>
      </c>
      <c r="P645" s="11">
        <f t="shared" si="176"/>
        <v>0.9995122698763198</v>
      </c>
      <c r="Q645" s="11">
        <f t="shared" si="177"/>
        <v>0.00029378044349143124</v>
      </c>
      <c r="R645" s="11">
        <f t="shared" si="178"/>
        <v>-0.7926767128251616</v>
      </c>
      <c r="S645" s="11">
        <f t="shared" si="179"/>
        <v>2.4754907017252323</v>
      </c>
    </row>
    <row r="646" spans="1:19" ht="12.75">
      <c r="A646" s="11">
        <v>631</v>
      </c>
      <c r="B646" s="11">
        <f t="shared" si="162"/>
        <v>8.192087500000003</v>
      </c>
      <c r="C646" s="11">
        <f t="shared" si="163"/>
        <v>2.5993193644340016</v>
      </c>
      <c r="D646" s="11">
        <f t="shared" si="164"/>
        <v>-0.8621962901128469</v>
      </c>
      <c r="E646" s="11">
        <f t="shared" si="165"/>
        <v>2.452157971183183</v>
      </c>
      <c r="F646" s="11">
        <f t="shared" si="166"/>
        <v>-7.016831673584781</v>
      </c>
      <c r="G646" s="11">
        <f t="shared" si="167"/>
        <v>4.2278092284578905</v>
      </c>
      <c r="H646" s="11">
        <f t="shared" si="168"/>
        <v>30.17691822466736</v>
      </c>
      <c r="I646" s="11">
        <f t="shared" si="169"/>
        <v>21.293851673887737</v>
      </c>
      <c r="J646" s="11">
        <f t="shared" si="170"/>
        <v>-1547.0163731038438</v>
      </c>
      <c r="K646" s="11">
        <f t="shared" si="171"/>
        <v>932.1142932511851</v>
      </c>
      <c r="L646" s="11">
        <f t="shared" si="172"/>
        <v>-2.2437736505677024</v>
      </c>
      <c r="M646" s="11">
        <f t="shared" si="173"/>
        <v>6.311362650850275</v>
      </c>
      <c r="N646" s="11">
        <f t="shared" si="174"/>
        <v>0.9427823743030417</v>
      </c>
      <c r="O646" s="11">
        <f t="shared" si="175"/>
        <v>0.1329431374426452</v>
      </c>
      <c r="P646" s="11">
        <f t="shared" si="176"/>
        <v>0.999525831746802</v>
      </c>
      <c r="Q646" s="11">
        <f t="shared" si="177"/>
        <v>0.000285605426622491</v>
      </c>
      <c r="R646" s="11">
        <f t="shared" si="178"/>
        <v>-0.8621962901128469</v>
      </c>
      <c r="S646" s="11">
        <f t="shared" si="179"/>
        <v>2.452157971183183</v>
      </c>
    </row>
    <row r="647" spans="1:19" ht="12.75">
      <c r="A647" s="11">
        <v>632</v>
      </c>
      <c r="B647" s="11">
        <f t="shared" si="162"/>
        <v>8.220300000000002</v>
      </c>
      <c r="C647" s="11">
        <f t="shared" si="163"/>
        <v>2.5993326742766762</v>
      </c>
      <c r="D647" s="11">
        <f t="shared" si="164"/>
        <v>-0.931030279397052</v>
      </c>
      <c r="E647" s="11">
        <f t="shared" si="165"/>
        <v>2.4268730849404103</v>
      </c>
      <c r="F647" s="11">
        <f t="shared" si="166"/>
        <v>-7.0410532077045636</v>
      </c>
      <c r="G647" s="11">
        <f t="shared" si="167"/>
        <v>4.242275546952756</v>
      </c>
      <c r="H647" s="11">
        <f t="shared" si="168"/>
        <v>30.40840086921884</v>
      </c>
      <c r="I647" s="11">
        <f t="shared" si="169"/>
        <v>21.367294382356565</v>
      </c>
      <c r="J647" s="11">
        <f t="shared" si="170"/>
        <v>-1591.2958280183927</v>
      </c>
      <c r="K647" s="11">
        <f t="shared" si="171"/>
        <v>958.7648611759789</v>
      </c>
      <c r="L647" s="11">
        <f t="shared" si="172"/>
        <v>-2.4229262350504053</v>
      </c>
      <c r="M647" s="11">
        <f t="shared" si="173"/>
        <v>6.246336503267159</v>
      </c>
      <c r="N647" s="11">
        <f t="shared" si="174"/>
        <v>0.9392783030431165</v>
      </c>
      <c r="O647" s="11">
        <f t="shared" si="175"/>
        <v>0.13108086900153915</v>
      </c>
      <c r="P647" s="11">
        <f t="shared" si="176"/>
        <v>0.9995390166436823</v>
      </c>
      <c r="Q647" s="11">
        <f t="shared" si="177"/>
        <v>0.0002776579130703781</v>
      </c>
      <c r="R647" s="11">
        <f t="shared" si="178"/>
        <v>-0.931030279397052</v>
      </c>
      <c r="S647" s="11">
        <f t="shared" si="179"/>
        <v>2.4268730849404103</v>
      </c>
    </row>
    <row r="648" spans="1:19" ht="12.75">
      <c r="A648" s="11">
        <v>633</v>
      </c>
      <c r="B648" s="11">
        <f t="shared" si="162"/>
        <v>8.2485125</v>
      </c>
      <c r="C648" s="11">
        <f t="shared" si="163"/>
        <v>2.5993457238451</v>
      </c>
      <c r="D648" s="11">
        <f t="shared" si="164"/>
        <v>-0.9991238698359194</v>
      </c>
      <c r="E648" s="11">
        <f t="shared" si="165"/>
        <v>2.399656159702032</v>
      </c>
      <c r="F648" s="11">
        <f t="shared" si="166"/>
        <v>-7.065274020231584</v>
      </c>
      <c r="G648" s="11">
        <f t="shared" si="167"/>
        <v>4.256743060333439</v>
      </c>
      <c r="H648" s="11">
        <f t="shared" si="168"/>
        <v>30.64068013529222</v>
      </c>
      <c r="I648" s="11">
        <f t="shared" si="169"/>
        <v>21.440735694957855</v>
      </c>
      <c r="J648" s="11">
        <f t="shared" si="170"/>
        <v>-1636.8424143293973</v>
      </c>
      <c r="K648" s="11">
        <f t="shared" si="171"/>
        <v>986.1778345901957</v>
      </c>
      <c r="L648" s="11">
        <f t="shared" si="172"/>
        <v>-2.60015445258182</v>
      </c>
      <c r="M648" s="11">
        <f t="shared" si="173"/>
        <v>6.176335500472088</v>
      </c>
      <c r="N648" s="11">
        <f t="shared" si="174"/>
        <v>0.9358375735720528</v>
      </c>
      <c r="O648" s="11">
        <f t="shared" si="175"/>
        <v>0.12913368397282476</v>
      </c>
      <c r="P648" s="11">
        <f t="shared" si="176"/>
        <v>0.9995518350390517</v>
      </c>
      <c r="Q648" s="11">
        <f t="shared" si="177"/>
        <v>0.00026993157165180955</v>
      </c>
      <c r="R648" s="11">
        <f t="shared" si="178"/>
        <v>-0.9991238698359194</v>
      </c>
      <c r="S648" s="11">
        <f t="shared" si="179"/>
        <v>2.399656159702032</v>
      </c>
    </row>
    <row r="649" spans="1:19" ht="12.75">
      <c r="A649" s="11">
        <v>634</v>
      </c>
      <c r="B649" s="11">
        <f t="shared" si="162"/>
        <v>8.276725000000003</v>
      </c>
      <c r="C649" s="11">
        <f t="shared" si="163"/>
        <v>2.599358518228941</v>
      </c>
      <c r="D649" s="11">
        <f t="shared" si="164"/>
        <v>-1.0664228401887617</v>
      </c>
      <c r="E649" s="11">
        <f t="shared" si="165"/>
        <v>2.3705288507447215</v>
      </c>
      <c r="F649" s="11">
        <f t="shared" si="166"/>
        <v>-7.089494121595978</v>
      </c>
      <c r="G649" s="11">
        <f t="shared" si="167"/>
        <v>4.2712117514215</v>
      </c>
      <c r="H649" s="11">
        <f t="shared" si="168"/>
        <v>30.873756009667844</v>
      </c>
      <c r="I649" s="11">
        <f t="shared" si="169"/>
        <v>21.51417563178844</v>
      </c>
      <c r="J649" s="11">
        <f t="shared" si="170"/>
        <v>-1683.6923909584539</v>
      </c>
      <c r="K649" s="11">
        <f t="shared" si="171"/>
        <v>1014.3750276222779</v>
      </c>
      <c r="L649" s="11">
        <f t="shared" si="172"/>
        <v>-2.7753170742133957</v>
      </c>
      <c r="M649" s="11">
        <f t="shared" si="173"/>
        <v>6.101415311888512</v>
      </c>
      <c r="N649" s="11">
        <f t="shared" si="174"/>
        <v>0.9324617870005903</v>
      </c>
      <c r="O649" s="11">
        <f t="shared" si="175"/>
        <v>0.12710381269953686</v>
      </c>
      <c r="P649" s="11">
        <f t="shared" si="176"/>
        <v>0.9995642971144202</v>
      </c>
      <c r="Q649" s="11">
        <f t="shared" si="177"/>
        <v>0.0002624202473261622</v>
      </c>
      <c r="R649" s="11">
        <f t="shared" si="178"/>
        <v>-1.0664228401887617</v>
      </c>
      <c r="S649" s="11">
        <f t="shared" si="179"/>
        <v>2.3705288507447215</v>
      </c>
    </row>
    <row r="650" spans="1:19" ht="12.75">
      <c r="A650" s="11">
        <v>635</v>
      </c>
      <c r="B650" s="11">
        <f t="shared" si="162"/>
        <v>8.304937500000001</v>
      </c>
      <c r="C650" s="11">
        <f t="shared" si="163"/>
        <v>2.59937106241834</v>
      </c>
      <c r="D650" s="11">
        <f t="shared" si="164"/>
        <v>-1.1328736019880974</v>
      </c>
      <c r="E650" s="11">
        <f t="shared" si="165"/>
        <v>2.3395143346550293</v>
      </c>
      <c r="F650" s="11">
        <f t="shared" si="166"/>
        <v>-7.113713522095449</v>
      </c>
      <c r="G650" s="11">
        <f t="shared" si="167"/>
        <v>4.285681603253165</v>
      </c>
      <c r="H650" s="11">
        <f t="shared" si="168"/>
        <v>31.107628479384207</v>
      </c>
      <c r="I650" s="11">
        <f t="shared" si="169"/>
        <v>21.587614212692916</v>
      </c>
      <c r="J650" s="11">
        <f t="shared" si="170"/>
        <v>-1731.8830543566376</v>
      </c>
      <c r="K650" s="11">
        <f t="shared" si="171"/>
        <v>1043.3788785822921</v>
      </c>
      <c r="L650" s="11">
        <f t="shared" si="172"/>
        <v>-2.9482745172635565</v>
      </c>
      <c r="M650" s="11">
        <f t="shared" si="173"/>
        <v>6.021635527834151</v>
      </c>
      <c r="N650" s="11">
        <f t="shared" si="174"/>
        <v>0.9291524670232968</v>
      </c>
      <c r="O650" s="11">
        <f t="shared" si="175"/>
        <v>0.12499348597575213</v>
      </c>
      <c r="P650" s="11">
        <f t="shared" si="176"/>
        <v>0.9995764127687645</v>
      </c>
      <c r="Q650" s="11">
        <f t="shared" si="177"/>
        <v>0.0002551179562997072</v>
      </c>
      <c r="R650" s="11">
        <f t="shared" si="178"/>
        <v>-1.1328736019880974</v>
      </c>
      <c r="S650" s="11">
        <f t="shared" si="179"/>
        <v>2.3395143346550293</v>
      </c>
    </row>
    <row r="651" spans="1:19" ht="12.75">
      <c r="A651" s="11">
        <v>636</v>
      </c>
      <c r="B651" s="11">
        <f t="shared" si="162"/>
        <v>8.33315</v>
      </c>
      <c r="C651" s="11">
        <f t="shared" si="163"/>
        <v>2.5993833613058537</v>
      </c>
      <c r="D651" s="11">
        <f t="shared" si="164"/>
        <v>-1.198423242207059</v>
      </c>
      <c r="E651" s="11">
        <f t="shared" si="165"/>
        <v>2.3066372908568953</v>
      </c>
      <c r="F651" s="11">
        <f t="shared" si="166"/>
        <v>-7.137932231896498</v>
      </c>
      <c r="G651" s="11">
        <f t="shared" si="167"/>
        <v>4.300152599077511</v>
      </c>
      <c r="H651" s="11">
        <f t="shared" si="168"/>
        <v>31.342297531733138</v>
      </c>
      <c r="I651" s="11">
        <f t="shared" si="169"/>
        <v>21.661051457265874</v>
      </c>
      <c r="J651" s="11">
        <f t="shared" si="170"/>
        <v>-1781.4527681927227</v>
      </c>
      <c r="K651" s="11">
        <f t="shared" si="171"/>
        <v>1073.2124678223252</v>
      </c>
      <c r="L651" s="11">
        <f t="shared" si="172"/>
        <v>-3.1188889565227553</v>
      </c>
      <c r="M651" s="11">
        <f t="shared" si="173"/>
        <v>5.93705961191516</v>
      </c>
      <c r="N651" s="11">
        <f t="shared" si="174"/>
        <v>0.9259110623155224</v>
      </c>
      <c r="O651" s="11">
        <f t="shared" si="175"/>
        <v>0.12280493277677755</v>
      </c>
      <c r="P651" s="11">
        <f t="shared" si="176"/>
        <v>0.9995881916263513</v>
      </c>
      <c r="Q651" s="11">
        <f t="shared" si="177"/>
        <v>0.0002480188812655461</v>
      </c>
      <c r="R651" s="11">
        <f t="shared" si="178"/>
        <v>-1.198423242207059</v>
      </c>
      <c r="S651" s="11">
        <f t="shared" si="179"/>
        <v>2.3066372908568953</v>
      </c>
    </row>
    <row r="652" spans="1:19" ht="12.75">
      <c r="A652" s="11">
        <v>637</v>
      </c>
      <c r="B652" s="11">
        <f t="shared" si="162"/>
        <v>8.361362500000002</v>
      </c>
      <c r="C652" s="11">
        <f t="shared" si="163"/>
        <v>2.5993954196883657</v>
      </c>
      <c r="D652" s="11">
        <f t="shared" si="164"/>
        <v>-1.2630195653880845</v>
      </c>
      <c r="E652" s="11">
        <f t="shared" si="165"/>
        <v>2.271923881943176</v>
      </c>
      <c r="F652" s="11">
        <f t="shared" si="166"/>
        <v>-7.162150261035614</v>
      </c>
      <c r="G652" s="11">
        <f t="shared" si="167"/>
        <v>4.314624722354631</v>
      </c>
      <c r="H652" s="11">
        <f t="shared" si="168"/>
        <v>31.577763154254715</v>
      </c>
      <c r="I652" s="11">
        <f t="shared" si="169"/>
        <v>21.734487384854067</v>
      </c>
      <c r="J652" s="11">
        <f t="shared" si="170"/>
        <v>-1832.4409938908525</v>
      </c>
      <c r="K652" s="11">
        <f t="shared" si="171"/>
        <v>1103.8995361079117</v>
      </c>
      <c r="L652" s="11">
        <f t="shared" si="172"/>
        <v>-3.2870244340524515</v>
      </c>
      <c r="M652" s="11">
        <f t="shared" si="173"/>
        <v>5.847754850338053</v>
      </c>
      <c r="N652" s="11">
        <f t="shared" si="174"/>
        <v>0.9227389489481649</v>
      </c>
      <c r="O652" s="11">
        <f t="shared" si="175"/>
        <v>0.1205403781735172</v>
      </c>
      <c r="P652" s="11">
        <f t="shared" si="176"/>
        <v>0.9995996430443471</v>
      </c>
      <c r="Q652" s="11">
        <f t="shared" si="177"/>
        <v>0.0002411173667755304</v>
      </c>
      <c r="R652" s="11">
        <f t="shared" si="178"/>
        <v>-1.2630195653880845</v>
      </c>
      <c r="S652" s="11">
        <f t="shared" si="179"/>
        <v>2.271923881943176</v>
      </c>
    </row>
    <row r="653" spans="1:19" ht="12.75">
      <c r="A653" s="11">
        <v>638</v>
      </c>
      <c r="B653" s="11">
        <f t="shared" si="162"/>
        <v>8.389575</v>
      </c>
      <c r="C653" s="11">
        <f t="shared" si="163"/>
        <v>2.5994072422689567</v>
      </c>
      <c r="D653" s="11">
        <f t="shared" si="164"/>
        <v>-1.3266111351994592</v>
      </c>
      <c r="E653" s="11">
        <f t="shared" si="165"/>
        <v>2.23540173282681</v>
      </c>
      <c r="F653" s="11">
        <f t="shared" si="166"/>
        <v>-7.186367619420483</v>
      </c>
      <c r="G653" s="11">
        <f t="shared" si="167"/>
        <v>4.329097956753785</v>
      </c>
      <c r="H653" s="11">
        <f t="shared" si="168"/>
        <v>31.814025334732353</v>
      </c>
      <c r="I653" s="11">
        <f t="shared" si="169"/>
        <v>21.807922014558585</v>
      </c>
      <c r="J653" s="11">
        <f t="shared" si="170"/>
        <v>-1884.888322042021</v>
      </c>
      <c r="K653" s="11">
        <f t="shared" si="171"/>
        <v>1135.464503515138</v>
      </c>
      <c r="L653" s="11">
        <f t="shared" si="172"/>
        <v>-3.4525469674909774</v>
      </c>
      <c r="M653" s="11">
        <f t="shared" si="173"/>
        <v>5.75379229817988</v>
      </c>
      <c r="N653" s="11">
        <f t="shared" si="174"/>
        <v>0.9196374328109118</v>
      </c>
      <c r="O653" s="11">
        <f t="shared" si="175"/>
        <v>0.11820204142562438</v>
      </c>
      <c r="P653" s="11">
        <f t="shared" si="176"/>
        <v>0.9996107761202154</v>
      </c>
      <c r="Q653" s="11">
        <f t="shared" si="177"/>
        <v>0.00023440791474051915</v>
      </c>
      <c r="R653" s="11">
        <f t="shared" si="178"/>
        <v>-1.3266111351994592</v>
      </c>
      <c r="S653" s="11">
        <f t="shared" si="179"/>
        <v>2.23540173282681</v>
      </c>
    </row>
    <row r="654" spans="1:19" ht="12.75">
      <c r="A654" s="11">
        <v>639</v>
      </c>
      <c r="B654" s="11">
        <f t="shared" si="162"/>
        <v>8.417787500000003</v>
      </c>
      <c r="C654" s="11">
        <f t="shared" si="163"/>
        <v>2.599418833658738</v>
      </c>
      <c r="D654" s="11">
        <f t="shared" si="164"/>
        <v>-1.389147315386744</v>
      </c>
      <c r="E654" s="11">
        <f t="shared" si="165"/>
        <v>2.197099908728221</v>
      </c>
      <c r="F654" s="11">
        <f t="shared" si="166"/>
        <v>-7.210584316831214</v>
      </c>
      <c r="G654" s="11">
        <f t="shared" si="167"/>
        <v>4.343572286151576</v>
      </c>
      <c r="H654" s="11">
        <f t="shared" si="168"/>
        <v>32.05108406118828</v>
      </c>
      <c r="I654" s="11">
        <f t="shared" si="169"/>
        <v>21.881355365237113</v>
      </c>
      <c r="J654" s="11">
        <f t="shared" si="170"/>
        <v>-1938.836504714437</v>
      </c>
      <c r="K654" s="11">
        <f t="shared" si="171"/>
        <v>1167.93248886852</v>
      </c>
      <c r="L654" s="11">
        <f t="shared" si="172"/>
        <v>-3.61532465678046</v>
      </c>
      <c r="M654" s="11">
        <f t="shared" si="173"/>
        <v>5.655246722659449</v>
      </c>
      <c r="N654" s="11">
        <f t="shared" si="174"/>
        <v>0.916607752035286</v>
      </c>
      <c r="O654" s="11">
        <f t="shared" si="175"/>
        <v>0.11579213424781237</v>
      </c>
      <c r="P654" s="11">
        <f t="shared" si="176"/>
        <v>0.9996215996989123</v>
      </c>
      <c r="Q654" s="11">
        <f t="shared" si="177"/>
        <v>0.00022788518005542954</v>
      </c>
      <c r="R654" s="11">
        <f t="shared" si="178"/>
        <v>-1.389147315386744</v>
      </c>
      <c r="S654" s="11">
        <f t="shared" si="179"/>
        <v>2.197099908728221</v>
      </c>
    </row>
    <row r="655" spans="1:19" ht="12.75">
      <c r="A655" s="11">
        <v>640</v>
      </c>
      <c r="B655" s="11">
        <f aca="true" t="shared" si="180" ref="B655:B718">A655*$G$7+$C$6</f>
        <v>8.446000000000002</v>
      </c>
      <c r="C655" s="11">
        <f t="shared" si="163"/>
        <v>2.5994301983786503</v>
      </c>
      <c r="D655" s="11">
        <f t="shared" si="164"/>
        <v>-1.4505783100863092</v>
      </c>
      <c r="E655" s="11">
        <f t="shared" si="165"/>
        <v>2.157048892016594</v>
      </c>
      <c r="F655" s="11">
        <f t="shared" si="166"/>
        <v>-7.234800362921532</v>
      </c>
      <c r="G655" s="11">
        <f t="shared" si="167"/>
        <v>4.3580476946300735</v>
      </c>
      <c r="H655" s="11">
        <f t="shared" si="168"/>
        <v>32.28893932187857</v>
      </c>
      <c r="I655" s="11">
        <f t="shared" si="169"/>
        <v>21.954787455506086</v>
      </c>
      <c r="J655" s="11">
        <f t="shared" si="170"/>
        <v>-1994.3284886883268</v>
      </c>
      <c r="K655" s="11">
        <f t="shared" si="171"/>
        <v>1201.3293297350144</v>
      </c>
      <c r="L655" s="11">
        <f t="shared" si="172"/>
        <v>-3.775227789229479</v>
      </c>
      <c r="M655" s="11">
        <f t="shared" si="173"/>
        <v>5.552196543455221</v>
      </c>
      <c r="N655" s="11">
        <f t="shared" si="174"/>
        <v>0.913651079409456</v>
      </c>
      <c r="O655" s="11">
        <f t="shared" si="175"/>
        <v>0.11331285924352077</v>
      </c>
      <c r="P655" s="11">
        <f t="shared" si="176"/>
        <v>0.9996321223798802</v>
      </c>
      <c r="Q655" s="11">
        <f t="shared" si="177"/>
        <v>0.00022154396634565946</v>
      </c>
      <c r="R655" s="11">
        <f t="shared" si="178"/>
        <v>-1.4505783100863092</v>
      </c>
      <c r="S655" s="11">
        <f t="shared" si="179"/>
        <v>2.157048892016594</v>
      </c>
    </row>
    <row r="656" spans="1:19" ht="12.75">
      <c r="A656" s="11">
        <v>641</v>
      </c>
      <c r="B656" s="11">
        <f t="shared" si="180"/>
        <v>8.4742125</v>
      </c>
      <c r="C656" s="11">
        <f aca="true" t="shared" si="181" ref="C656:C719">$C$2*EXP($C$3*B656+$C$4)+$C$5</f>
        <v>2.599441340861228</v>
      </c>
      <c r="D656" s="11">
        <f aca="true" t="shared" si="182" ref="D656:D719">C656*COS(B656)</f>
        <v>-1.5108552034691616</v>
      </c>
      <c r="E656" s="11">
        <f aca="true" t="shared" si="183" ref="E656:E719">C656*SIN(B656)</f>
        <v>2.115280557923364</v>
      </c>
      <c r="F656" s="11">
        <f aca="true" t="shared" si="184" ref="F656:F719">B656*COS(C656)</f>
        <v>-7.259015767220013</v>
      </c>
      <c r="G656" s="11">
        <f aca="true" t="shared" si="185" ref="G656:G719">B656*SIN(C656)</f>
        <v>4.372524166474957</v>
      </c>
      <c r="H656" s="11">
        <f aca="true" t="shared" si="186" ref="H656:H719">(B656^2-C656^2)/2</f>
        <v>32.52759110528892</v>
      </c>
      <c r="I656" s="11">
        <f aca="true" t="shared" si="187" ref="I656:I719">B656*C656</f>
        <v>22.028218303742978</v>
      </c>
      <c r="J656" s="11">
        <f aca="true" t="shared" si="188" ref="J656:J719">COSH(B656)*COS(C656)</f>
        <v>-2051.408449641824</v>
      </c>
      <c r="K656" s="11">
        <f aca="true" t="shared" si="189" ref="K656:K719">SINH(B656)*SIN(C656)</f>
        <v>1235.6816029902013</v>
      </c>
      <c r="L656" s="11">
        <f aca="true" t="shared" si="190" ref="L656:L719">COSH(C656)*COS(B656)</f>
        <v>-3.9321289428286486</v>
      </c>
      <c r="M656" s="11">
        <f aca="true" t="shared" si="191" ref="M656:M719">SINH(C656)*SIN(B656)</f>
        <v>5.444723770117215</v>
      </c>
      <c r="N656" s="11">
        <f aca="true" t="shared" si="192" ref="N656:N719">SINH(C656)/(COSH(C656)-COS(B656))</f>
        <v>0.9107685247773738</v>
      </c>
      <c r="O656" s="11">
        <f aca="true" t="shared" si="193" ref="O656:O719">SIN(B656)/(COSH(C656)-COS(B656))</f>
        <v>0.11076640849997903</v>
      </c>
      <c r="P656" s="11">
        <f aca="true" t="shared" si="194" ref="P656:P719">SINH(B656)/(COSH(B656)-COS(C656))</f>
        <v>0.9996423525238542</v>
      </c>
      <c r="Q656" s="11">
        <f aca="true" t="shared" si="195" ref="Q656:Q719">SIN(C656)/(COSH(B656)-COS(C656))</f>
        <v>0.0002153792218315107</v>
      </c>
      <c r="R656" s="11">
        <f aca="true" t="shared" si="196" ref="R656:R719">CHOOSE($K$1,B656,C656,D656,F656,H656,-H656,J656,L656,N656,P656)</f>
        <v>-1.5108552034691616</v>
      </c>
      <c r="S656" s="11">
        <f aca="true" t="shared" si="197" ref="S656:S719">CHOOSE($K$1,C656,B656,E656,G656,I656,I656,K656,M656,O656,Q656)</f>
        <v>2.115280557923364</v>
      </c>
    </row>
    <row r="657" spans="1:19" ht="12.75">
      <c r="A657" s="11">
        <v>642</v>
      </c>
      <c r="B657" s="11">
        <f t="shared" si="180"/>
        <v>8.502425000000002</v>
      </c>
      <c r="C657" s="11">
        <f t="shared" si="181"/>
        <v>2.5994522654523267</v>
      </c>
      <c r="D657" s="11">
        <f t="shared" si="182"/>
        <v>-1.569929998683333</v>
      </c>
      <c r="E657" s="11">
        <f t="shared" si="183"/>
        <v>2.071828149147362</v>
      </c>
      <c r="F657" s="11">
        <f t="shared" si="184"/>
        <v>-7.28323053913129</v>
      </c>
      <c r="G657" s="11">
        <f t="shared" si="185"/>
        <v>4.387001686173641</v>
      </c>
      <c r="H657" s="11">
        <f t="shared" si="186"/>
        <v>32.7670394001299</v>
      </c>
      <c r="I657" s="11">
        <f t="shared" si="187"/>
        <v>22.101647928088504</v>
      </c>
      <c r="J657" s="11">
        <f t="shared" si="188"/>
        <v>-2110.1218273150016</v>
      </c>
      <c r="K657" s="11">
        <f t="shared" si="189"/>
        <v>1271.0166459729137</v>
      </c>
      <c r="L657" s="11">
        <f t="shared" si="190"/>
        <v>-4.085903087736508</v>
      </c>
      <c r="M657" s="11">
        <f t="shared" si="191"/>
        <v>5.3329139366231395</v>
      </c>
      <c r="N657" s="11">
        <f t="shared" si="192"/>
        <v>0.9079611374153994</v>
      </c>
      <c r="O657" s="11">
        <f t="shared" si="193"/>
        <v>0.10815496233862627</v>
      </c>
      <c r="P657" s="11">
        <f t="shared" si="194"/>
        <v>0.9996522982594723</v>
      </c>
      <c r="Q657" s="11">
        <f t="shared" si="195"/>
        <v>0.0002093860353073756</v>
      </c>
      <c r="R657" s="11">
        <f t="shared" si="196"/>
        <v>-1.569929998683333</v>
      </c>
      <c r="S657" s="11">
        <f t="shared" si="197"/>
        <v>2.071828149147362</v>
      </c>
    </row>
    <row r="658" spans="1:19" ht="12.75">
      <c r="A658" s="11">
        <v>643</v>
      </c>
      <c r="B658" s="11">
        <f t="shared" si="180"/>
        <v>8.530637500000001</v>
      </c>
      <c r="C658" s="11">
        <f t="shared" si="181"/>
        <v>2.599462976412819</v>
      </c>
      <c r="D658" s="11">
        <f t="shared" si="182"/>
        <v>-1.6277556560639406</v>
      </c>
      <c r="E658" s="11">
        <f t="shared" si="183"/>
        <v>2.026726249371839</v>
      </c>
      <c r="F658" s="11">
        <f t="shared" si="184"/>
        <v>-7.307444687937261</v>
      </c>
      <c r="G658" s="11">
        <f t="shared" si="185"/>
        <v>4.401480238413411</v>
      </c>
      <c r="H658" s="11">
        <f t="shared" si="186"/>
        <v>33.00728419533264</v>
      </c>
      <c r="I658" s="11">
        <f t="shared" si="187"/>
        <v>22.17507634644881</v>
      </c>
      <c r="J658" s="11">
        <f t="shared" si="188"/>
        <v>-2170.5153616800876</v>
      </c>
      <c r="K658" s="11">
        <f t="shared" si="189"/>
        <v>1307.3625782451932</v>
      </c>
      <c r="L658" s="11">
        <f t="shared" si="190"/>
        <v>-4.23642768585534</v>
      </c>
      <c r="M658" s="11">
        <f t="shared" si="191"/>
        <v>5.216856033130927</v>
      </c>
      <c r="N658" s="11">
        <f t="shared" si="192"/>
        <v>0.9052299083801304</v>
      </c>
      <c r="O658" s="11">
        <f t="shared" si="193"/>
        <v>0.10548068821477455</v>
      </c>
      <c r="P658" s="11">
        <f t="shared" si="194"/>
        <v>0.9996619674897108</v>
      </c>
      <c r="Q658" s="11">
        <f t="shared" si="195"/>
        <v>0.00020355963223251322</v>
      </c>
      <c r="R658" s="11">
        <f t="shared" si="196"/>
        <v>-1.6277556560639406</v>
      </c>
      <c r="S658" s="11">
        <f t="shared" si="197"/>
        <v>2.026726249371839</v>
      </c>
    </row>
    <row r="659" spans="1:19" ht="12.75">
      <c r="A659" s="11">
        <v>644</v>
      </c>
      <c r="B659" s="11">
        <f t="shared" si="180"/>
        <v>8.558850000000003</v>
      </c>
      <c r="C659" s="11">
        <f t="shared" si="181"/>
        <v>2.5994734779202555</v>
      </c>
      <c r="D659" s="11">
        <f t="shared" si="182"/>
        <v>-1.6842861305806085</v>
      </c>
      <c r="E659" s="11">
        <f t="shared" si="183"/>
        <v>1.98001075571438</v>
      </c>
      <c r="F659" s="11">
        <f t="shared" si="184"/>
        <v>-7.331658222798314</v>
      </c>
      <c r="G659" s="11">
        <f t="shared" si="185"/>
        <v>4.415959808079543</v>
      </c>
      <c r="H659" s="11">
        <f t="shared" si="186"/>
        <v>33.24832548004461</v>
      </c>
      <c r="I659" s="11">
        <f t="shared" si="187"/>
        <v>22.248503576497786</v>
      </c>
      <c r="J659" s="11">
        <f t="shared" si="188"/>
        <v>-2232.637130146743</v>
      </c>
      <c r="K659" s="11">
        <f t="shared" si="189"/>
        <v>1344.7483239749238</v>
      </c>
      <c r="L659" s="11">
        <f t="shared" si="190"/>
        <v>-4.383582788418019</v>
      </c>
      <c r="M659" s="11">
        <f t="shared" si="191"/>
        <v>5.0966424349819714</v>
      </c>
      <c r="N659" s="11">
        <f t="shared" si="192"/>
        <v>0.9025757728216881</v>
      </c>
      <c r="O659" s="11">
        <f t="shared" si="193"/>
        <v>0.1027457397603745</v>
      </c>
      <c r="P659" s="11">
        <f t="shared" si="194"/>
        <v>0.9996713678981373</v>
      </c>
      <c r="Q659" s="11">
        <f t="shared" si="195"/>
        <v>0.00019789537093032317</v>
      </c>
      <c r="R659" s="11">
        <f t="shared" si="196"/>
        <v>-1.6842861305806085</v>
      </c>
      <c r="S659" s="11">
        <f t="shared" si="197"/>
        <v>1.98001075571438</v>
      </c>
    </row>
    <row r="660" spans="1:19" ht="12.75">
      <c r="A660" s="11">
        <v>645</v>
      </c>
      <c r="B660" s="11">
        <f t="shared" si="180"/>
        <v>8.587062500000002</v>
      </c>
      <c r="C660" s="11">
        <f t="shared" si="181"/>
        <v>2.5994837740704955</v>
      </c>
      <c r="D660" s="11">
        <f t="shared" si="182"/>
        <v>-1.7394764084922865</v>
      </c>
      <c r="E660" s="11">
        <f t="shared" si="183"/>
        <v>1.93171885013181</v>
      </c>
      <c r="F660" s="11">
        <f t="shared" si="184"/>
        <v>-7.355871152754534</v>
      </c>
      <c r="G660" s="11">
        <f t="shared" si="185"/>
        <v>4.430440380253409</v>
      </c>
      <c r="H660" s="11">
        <f t="shared" si="186"/>
        <v>33.49016324362525</v>
      </c>
      <c r="I660" s="11">
        <f t="shared" si="187"/>
        <v>22.32192963567923</v>
      </c>
      <c r="J660" s="11">
        <f t="shared" si="188"/>
        <v>-2296.5365858318296</v>
      </c>
      <c r="K660" s="11">
        <f t="shared" si="189"/>
        <v>1383.203634958866</v>
      </c>
      <c r="L660" s="11">
        <f t="shared" si="190"/>
        <v>-4.527251131507898</v>
      </c>
      <c r="M660" s="11">
        <f t="shared" si="191"/>
        <v>4.972368829012049</v>
      </c>
      <c r="N660" s="11">
        <f t="shared" si="192"/>
        <v>0.899999612257232</v>
      </c>
      <c r="O660" s="11">
        <f t="shared" si="193"/>
        <v>0.09995225596375801</v>
      </c>
      <c r="P660" s="11">
        <f t="shared" si="194"/>
        <v>0.9996805069549918</v>
      </c>
      <c r="Q660" s="11">
        <f t="shared" si="195"/>
        <v>0.00019238873889314075</v>
      </c>
      <c r="R660" s="11">
        <f t="shared" si="196"/>
        <v>-1.7394764084922865</v>
      </c>
      <c r="S660" s="11">
        <f t="shared" si="197"/>
        <v>1.93171885013181</v>
      </c>
    </row>
    <row r="661" spans="1:19" ht="12.75">
      <c r="A661" s="11">
        <v>646</v>
      </c>
      <c r="B661" s="11">
        <f t="shared" si="180"/>
        <v>8.615275</v>
      </c>
      <c r="C661" s="11">
        <f t="shared" si="181"/>
        <v>2.5994938688793026</v>
      </c>
      <c r="D661" s="11">
        <f t="shared" si="182"/>
        <v>-1.7932825431805295</v>
      </c>
      <c r="E661" s="11">
        <f t="shared" si="183"/>
        <v>1.8818889698026973</v>
      </c>
      <c r="F661" s="11">
        <f t="shared" si="184"/>
        <v>-7.380083486726916</v>
      </c>
      <c r="G661" s="11">
        <f t="shared" si="185"/>
        <v>4.444921940210617</v>
      </c>
      <c r="H661" s="11">
        <f t="shared" si="186"/>
        <v>33.73279747564196</v>
      </c>
      <c r="I661" s="11">
        <f t="shared" si="187"/>
        <v>22.395354541209134</v>
      </c>
      <c r="J661" s="11">
        <f t="shared" si="188"/>
        <v>-2362.2645969243517</v>
      </c>
      <c r="K661" s="11">
        <f t="shared" si="189"/>
        <v>1422.759114304544</v>
      </c>
      <c r="L661" s="11">
        <f t="shared" si="190"/>
        <v>-4.667318229436434</v>
      </c>
      <c r="M661" s="11">
        <f t="shared" si="191"/>
        <v>4.8441341372282825</v>
      </c>
      <c r="N661" s="11">
        <f t="shared" si="192"/>
        <v>0.8975022567999424</v>
      </c>
      <c r="O661" s="11">
        <f t="shared" si="193"/>
        <v>0.09710236048024361</v>
      </c>
      <c r="P661" s="11">
        <f t="shared" si="194"/>
        <v>0.9996893919231005</v>
      </c>
      <c r="Q661" s="11">
        <f t="shared" si="195"/>
        <v>0.00018703534918961592</v>
      </c>
      <c r="R661" s="11">
        <f t="shared" si="196"/>
        <v>-1.7932825431805295</v>
      </c>
      <c r="S661" s="11">
        <f t="shared" si="197"/>
        <v>1.8818889698026973</v>
      </c>
    </row>
    <row r="662" spans="1:19" ht="12.75">
      <c r="A662" s="11">
        <v>647</v>
      </c>
      <c r="B662" s="11">
        <f t="shared" si="180"/>
        <v>8.643487500000003</v>
      </c>
      <c r="C662" s="11">
        <f t="shared" si="181"/>
        <v>2.5995037662839136</v>
      </c>
      <c r="D662" s="11">
        <f t="shared" si="182"/>
        <v>-1.8456616901325713</v>
      </c>
      <c r="E662" s="11">
        <f t="shared" si="183"/>
        <v>1.8305607765111849</v>
      </c>
      <c r="F662" s="11">
        <f t="shared" si="184"/>
        <v>-7.404295233518585</v>
      </c>
      <c r="G662" s="11">
        <f t="shared" si="185"/>
        <v>4.459404473419098</v>
      </c>
      <c r="H662" s="11">
        <f t="shared" si="186"/>
        <v>33.976228165866026</v>
      </c>
      <c r="I662" s="11">
        <f t="shared" si="187"/>
        <v>22.468778310077933</v>
      </c>
      <c r="J662" s="11">
        <f t="shared" si="188"/>
        <v>-2429.8734871767188</v>
      </c>
      <c r="K662" s="11">
        <f t="shared" si="189"/>
        <v>1463.4462407897229</v>
      </c>
      <c r="L662" s="11">
        <f t="shared" si="190"/>
        <v>-4.803672465903953</v>
      </c>
      <c r="M662" s="11">
        <f t="shared" si="191"/>
        <v>4.7120404379133864</v>
      </c>
      <c r="N662" s="11">
        <f t="shared" si="192"/>
        <v>0.8950844873391862</v>
      </c>
      <c r="O662" s="11">
        <f t="shared" si="193"/>
        <v>0.09419816106756375</v>
      </c>
      <c r="P662" s="11">
        <f t="shared" si="194"/>
        <v>0.9996980298636271</v>
      </c>
      <c r="Q662" s="11">
        <f t="shared" si="195"/>
        <v>0.00018183093697185648</v>
      </c>
      <c r="R662" s="11">
        <f t="shared" si="196"/>
        <v>-1.8456616901325713</v>
      </c>
      <c r="S662" s="11">
        <f t="shared" si="197"/>
        <v>1.8305607765111849</v>
      </c>
    </row>
    <row r="663" spans="1:19" ht="12.75">
      <c r="A663" s="11">
        <v>648</v>
      </c>
      <c r="B663" s="11">
        <f t="shared" si="180"/>
        <v>8.671700000000001</v>
      </c>
      <c r="C663" s="11">
        <f t="shared" si="181"/>
        <v>2.599513470144571</v>
      </c>
      <c r="D663" s="11">
        <f t="shared" si="182"/>
        <v>-1.896572141046441</v>
      </c>
      <c r="E663" s="11">
        <f t="shared" si="183"/>
        <v>1.7777751250564813</v>
      </c>
      <c r="F663" s="11">
        <f t="shared" si="184"/>
        <v>-7.428506401815983</v>
      </c>
      <c r="G663" s="11">
        <f t="shared" si="185"/>
        <v>4.473887965537243</v>
      </c>
      <c r="H663" s="11">
        <f t="shared" si="186"/>
        <v>34.22045530426848</v>
      </c>
      <c r="I663" s="11">
        <f t="shared" si="187"/>
        <v>22.54220095905268</v>
      </c>
      <c r="J663" s="11">
        <f t="shared" si="188"/>
        <v>-2499.417077554633</v>
      </c>
      <c r="K663" s="11">
        <f t="shared" si="189"/>
        <v>1505.297393918915</v>
      </c>
      <c r="L663" s="11">
        <f t="shared" si="190"/>
        <v>-4.936205182871325</v>
      </c>
      <c r="M663" s="11">
        <f t="shared" si="191"/>
        <v>4.576192884219943</v>
      </c>
      <c r="N663" s="11">
        <f t="shared" si="192"/>
        <v>0.8927470376679921</v>
      </c>
      <c r="O663" s="11">
        <f t="shared" si="193"/>
        <v>0.09124174914013648</v>
      </c>
      <c r="P663" s="11">
        <f t="shared" si="194"/>
        <v>0.9997064276416616</v>
      </c>
      <c r="Q663" s="11">
        <f t="shared" si="195"/>
        <v>0.00017677135607957277</v>
      </c>
      <c r="R663" s="11">
        <f t="shared" si="196"/>
        <v>-1.896572141046441</v>
      </c>
      <c r="S663" s="11">
        <f t="shared" si="197"/>
        <v>1.7777751250564813</v>
      </c>
    </row>
    <row r="664" spans="1:19" ht="12.75">
      <c r="A664" s="11">
        <v>649</v>
      </c>
      <c r="B664" s="11">
        <f t="shared" si="180"/>
        <v>8.6999125</v>
      </c>
      <c r="C664" s="11">
        <f t="shared" si="181"/>
        <v>2.5995229842460312</v>
      </c>
      <c r="D664" s="11">
        <f t="shared" si="182"/>
        <v>-1.945973357031066</v>
      </c>
      <c r="E664" s="11">
        <f t="shared" si="183"/>
        <v>1.7235740307131093</v>
      </c>
      <c r="F664" s="11">
        <f t="shared" si="184"/>
        <v>-7.452717000190101</v>
      </c>
      <c r="G664" s="11">
        <f t="shared" si="185"/>
        <v>4.488372402412005</v>
      </c>
      <c r="H664" s="11">
        <f t="shared" si="186"/>
        <v>34.46547888101642</v>
      </c>
      <c r="I664" s="11">
        <f t="shared" si="187"/>
        <v>22.61562250467935</v>
      </c>
      <c r="J664" s="11">
        <f t="shared" si="188"/>
        <v>-2570.9507290788397</v>
      </c>
      <c r="K664" s="11">
        <f t="shared" si="189"/>
        <v>1548.345879696899</v>
      </c>
      <c r="L664" s="11">
        <f t="shared" si="190"/>
        <v>-5.064810767072169</v>
      </c>
      <c r="M664" s="11">
        <f t="shared" si="191"/>
        <v>4.436699620319474</v>
      </c>
      <c r="N664" s="11">
        <f t="shared" si="192"/>
        <v>0.8904905965543723</v>
      </c>
      <c r="O664" s="11">
        <f t="shared" si="193"/>
        <v>0.08823519943629715</v>
      </c>
      <c r="P664" s="11">
        <f t="shared" si="194"/>
        <v>0.9997145919316587</v>
      </c>
      <c r="Q664" s="11">
        <f t="shared" si="195"/>
        <v>0.0001718525757385319</v>
      </c>
      <c r="R664" s="11">
        <f t="shared" si="196"/>
        <v>-1.945973357031066</v>
      </c>
      <c r="S664" s="11">
        <f t="shared" si="197"/>
        <v>1.7235740307131093</v>
      </c>
    </row>
    <row r="665" spans="1:19" ht="12.75">
      <c r="A665" s="11">
        <v>650</v>
      </c>
      <c r="B665" s="11">
        <f t="shared" si="180"/>
        <v>8.728125000000002</v>
      </c>
      <c r="C665" s="11">
        <f t="shared" si="181"/>
        <v>2.599532312299039</v>
      </c>
      <c r="D665" s="11">
        <f t="shared" si="182"/>
        <v>-1.993826000874837</v>
      </c>
      <c r="E665" s="11">
        <f t="shared" si="183"/>
        <v>1.6680006357679373</v>
      </c>
      <c r="F665" s="11">
        <f t="shared" si="184"/>
        <v>-7.476927037097662</v>
      </c>
      <c r="G665" s="11">
        <f t="shared" si="185"/>
        <v>4.502857770077023</v>
      </c>
      <c r="H665" s="11">
        <f t="shared" si="186"/>
        <v>34.71129888646912</v>
      </c>
      <c r="I665" s="11">
        <f t="shared" si="187"/>
        <v>22.689042963285054</v>
      </c>
      <c r="J665" s="11">
        <f t="shared" si="188"/>
        <v>-2644.531386892675</v>
      </c>
      <c r="K665" s="11">
        <f t="shared" si="189"/>
        <v>1592.6259571396886</v>
      </c>
      <c r="L665" s="11">
        <f t="shared" si="190"/>
        <v>-5.189386734096537</v>
      </c>
      <c r="M665" s="11">
        <f t="shared" si="191"/>
        <v>4.293671695173407</v>
      </c>
      <c r="N665" s="11">
        <f t="shared" si="192"/>
        <v>0.8883158097534007</v>
      </c>
      <c r="O665" s="11">
        <f t="shared" si="193"/>
        <v>0.08518056979272547</v>
      </c>
      <c r="P665" s="11">
        <f t="shared" si="194"/>
        <v>0.9997225292227229</v>
      </c>
      <c r="Q665" s="11">
        <f t="shared" si="195"/>
        <v>0.00016707067735072795</v>
      </c>
      <c r="R665" s="11">
        <f t="shared" si="196"/>
        <v>-1.993826000874837</v>
      </c>
      <c r="S665" s="11">
        <f t="shared" si="197"/>
        <v>1.6680006357679373</v>
      </c>
    </row>
    <row r="666" spans="1:19" ht="12.75">
      <c r="A666" s="11">
        <v>651</v>
      </c>
      <c r="B666" s="11">
        <f t="shared" si="180"/>
        <v>8.7563375</v>
      </c>
      <c r="C666" s="11">
        <f t="shared" si="181"/>
        <v>2.599541457941776</v>
      </c>
      <c r="D666" s="11">
        <f t="shared" si="182"/>
        <v>-2.0400919683570438</v>
      </c>
      <c r="E666" s="11">
        <f t="shared" si="183"/>
        <v>1.6110991751605912</v>
      </c>
      <c r="F666" s="11">
        <f t="shared" si="184"/>
        <v>-7.501136520882323</v>
      </c>
      <c r="G666" s="11">
        <f t="shared" si="185"/>
        <v>4.5173440547507235</v>
      </c>
      <c r="H666" s="11">
        <f t="shared" si="186"/>
        <v>34.957915311174105</v>
      </c>
      <c r="I666" s="11">
        <f t="shared" si="187"/>
        <v>22.762462350980247</v>
      </c>
      <c r="J666" s="11">
        <f t="shared" si="188"/>
        <v>-2720.2176255905815</v>
      </c>
      <c r="K666" s="11">
        <f t="shared" si="189"/>
        <v>1638.1728655440802</v>
      </c>
      <c r="L666" s="11">
        <f t="shared" si="190"/>
        <v>-5.309833809979537</v>
      </c>
      <c r="M666" s="11">
        <f t="shared" si="191"/>
        <v>4.147222973994578</v>
      </c>
      <c r="N666" s="11">
        <f t="shared" si="192"/>
        <v>0.8862232819573098</v>
      </c>
      <c r="O666" s="11">
        <f t="shared" si="193"/>
        <v>0.08207990102041494</v>
      </c>
      <c r="P666" s="11">
        <f t="shared" si="194"/>
        <v>0.9997302458237484</v>
      </c>
      <c r="Q666" s="11">
        <f t="shared" si="195"/>
        <v>0.00016242185137372027</v>
      </c>
      <c r="R666" s="11">
        <f t="shared" si="196"/>
        <v>-2.0400919683570438</v>
      </c>
      <c r="S666" s="11">
        <f t="shared" si="197"/>
        <v>1.6110991751605912</v>
      </c>
    </row>
    <row r="667" spans="1:19" ht="12.75">
      <c r="A667" s="11">
        <v>652</v>
      </c>
      <c r="B667" s="11">
        <f t="shared" si="180"/>
        <v>8.784550000000003</v>
      </c>
      <c r="C667" s="11">
        <f t="shared" si="181"/>
        <v>2.5995504247412784</v>
      </c>
      <c r="D667" s="11">
        <f t="shared" si="182"/>
        <v>-2.0847344185773427</v>
      </c>
      <c r="E667" s="11">
        <f t="shared" si="183"/>
        <v>1.5529149412545264</v>
      </c>
      <c r="F667" s="11">
        <f t="shared" si="184"/>
        <v>-7.525345459775888</v>
      </c>
      <c r="G667" s="11">
        <f t="shared" si="185"/>
        <v>4.531831242834454</v>
      </c>
      <c r="H667" s="11">
        <f t="shared" si="186"/>
        <v>35.205328145863746</v>
      </c>
      <c r="I667" s="11">
        <f t="shared" si="187"/>
        <v>22.835880683661006</v>
      </c>
      <c r="J667" s="11">
        <f t="shared" si="188"/>
        <v>-2798.069695843757</v>
      </c>
      <c r="K667" s="11">
        <f t="shared" si="189"/>
        <v>1685.0228525375628</v>
      </c>
      <c r="L667" s="11">
        <f t="shared" si="190"/>
        <v>-5.426056010230218</v>
      </c>
      <c r="M667" s="11">
        <f t="shared" si="191"/>
        <v>3.997470047469568</v>
      </c>
      <c r="N667" s="11">
        <f t="shared" si="192"/>
        <v>0.8842135786811759</v>
      </c>
      <c r="O667" s="11">
        <f t="shared" si="193"/>
        <v>0.07893521687666434</v>
      </c>
      <c r="P667" s="11">
        <f t="shared" si="194"/>
        <v>0.9997377478684174</v>
      </c>
      <c r="Q667" s="11">
        <f t="shared" si="195"/>
        <v>0.0001579023942866693</v>
      </c>
      <c r="R667" s="11">
        <f t="shared" si="196"/>
        <v>-2.0847344185773427</v>
      </c>
      <c r="S667" s="11">
        <f t="shared" si="197"/>
        <v>1.5529149412545264</v>
      </c>
    </row>
    <row r="668" spans="1:19" ht="12.75">
      <c r="A668" s="11">
        <v>653</v>
      </c>
      <c r="B668" s="11">
        <f t="shared" si="180"/>
        <v>8.812762500000002</v>
      </c>
      <c r="C668" s="11">
        <f t="shared" si="181"/>
        <v>2.5995592161948298</v>
      </c>
      <c r="D668" s="11">
        <f t="shared" si="182"/>
        <v>-2.127717803278991</v>
      </c>
      <c r="E668" s="11">
        <f t="shared" si="183"/>
        <v>1.4934942477669955</v>
      </c>
      <c r="F668" s="11">
        <f t="shared" si="184"/>
        <v>-7.5495538618994775</v>
      </c>
      <c r="G668" s="11">
        <f t="shared" si="185"/>
        <v>4.546319320910594</v>
      </c>
      <c r="H668" s="11">
        <f t="shared" si="186"/>
        <v>35.453537381451405</v>
      </c>
      <c r="I668" s="11">
        <f t="shared" si="187"/>
        <v>22.909297977011192</v>
      </c>
      <c r="J668" s="11">
        <f t="shared" si="188"/>
        <v>-2878.149572359813</v>
      </c>
      <c r="K668" s="11">
        <f t="shared" si="189"/>
        <v>1733.2132029307622</v>
      </c>
      <c r="L668" s="11">
        <f t="shared" si="190"/>
        <v>-5.5379607162376505</v>
      </c>
      <c r="M668" s="11">
        <f t="shared" si="191"/>
        <v>3.844532138814723</v>
      </c>
      <c r="N668" s="11">
        <f t="shared" si="192"/>
        <v>0.8822872280820856</v>
      </c>
      <c r="O668" s="11">
        <f t="shared" si="193"/>
        <v>0.07574852412772555</v>
      </c>
      <c r="P668" s="11">
        <f t="shared" si="194"/>
        <v>0.9997450413200603</v>
      </c>
      <c r="Q668" s="11">
        <f t="shared" si="195"/>
        <v>0.00015350870564068231</v>
      </c>
      <c r="R668" s="11">
        <f t="shared" si="196"/>
        <v>-2.127717803278991</v>
      </c>
      <c r="S668" s="11">
        <f t="shared" si="197"/>
        <v>1.4934942477669955</v>
      </c>
    </row>
    <row r="669" spans="1:19" ht="12.75">
      <c r="A669" s="11">
        <v>654</v>
      </c>
      <c r="B669" s="11">
        <f t="shared" si="180"/>
        <v>8.840975</v>
      </c>
      <c r="C669" s="11">
        <f t="shared" si="181"/>
        <v>2.599567835731324</v>
      </c>
      <c r="D669" s="11">
        <f t="shared" si="182"/>
        <v>-2.1690078951427068</v>
      </c>
      <c r="E669" s="11">
        <f t="shared" si="183"/>
        <v>1.4328843928864066</v>
      </c>
      <c r="F669" s="11">
        <f t="shared" si="184"/>
        <v>-7.573761735264736</v>
      </c>
      <c r="G669" s="11">
        <f t="shared" si="185"/>
        <v>4.560808275740682</v>
      </c>
      <c r="H669" s="11">
        <f t="shared" si="186"/>
        <v>35.70254300902808</v>
      </c>
      <c r="I669" s="11">
        <f t="shared" si="187"/>
        <v>22.982714246504745</v>
      </c>
      <c r="J669" s="11">
        <f t="shared" si="188"/>
        <v>-2960.521003214919</v>
      </c>
      <c r="K669" s="11">
        <f t="shared" si="189"/>
        <v>1782.7822683955635</v>
      </c>
      <c r="L669" s="11">
        <f t="shared" si="190"/>
        <v>-5.645458748993934</v>
      </c>
      <c r="M669" s="11">
        <f t="shared" si="191"/>
        <v>3.6885310087393033</v>
      </c>
      <c r="N669" s="11">
        <f t="shared" si="192"/>
        <v>0.8804447227099236</v>
      </c>
      <c r="O669" s="11">
        <f t="shared" si="193"/>
        <v>0.0725218126968691</v>
      </c>
      <c r="P669" s="11">
        <f t="shared" si="194"/>
        <v>0.9997521319763784</v>
      </c>
      <c r="Q669" s="11">
        <f t="shared" si="195"/>
        <v>0.00014923728519111701</v>
      </c>
      <c r="R669" s="11">
        <f t="shared" si="196"/>
        <v>-2.1690078951427068</v>
      </c>
      <c r="S669" s="11">
        <f t="shared" si="197"/>
        <v>1.4328843928864066</v>
      </c>
    </row>
    <row r="670" spans="1:19" ht="12.75">
      <c r="A670" s="11">
        <v>655</v>
      </c>
      <c r="B670" s="11">
        <f t="shared" si="180"/>
        <v>8.869187500000002</v>
      </c>
      <c r="C670" s="11">
        <f t="shared" si="181"/>
        <v>2.5995762867126024</v>
      </c>
      <c r="D670" s="11">
        <f t="shared" si="182"/>
        <v>-2.208571815028522</v>
      </c>
      <c r="E670" s="11">
        <f t="shared" si="183"/>
        <v>1.3711336216066263</v>
      </c>
      <c r="F670" s="11">
        <f t="shared" si="184"/>
        <v>-7.597969087775007</v>
      </c>
      <c r="G670" s="11">
        <f t="shared" si="185"/>
        <v>4.575298094263555</v>
      </c>
      <c r="H670" s="11">
        <f t="shared" si="186"/>
        <v>35.9523450198589</v>
      </c>
      <c r="I670" s="11">
        <f t="shared" si="187"/>
        <v>23.056129507407835</v>
      </c>
      <c r="J670" s="11">
        <f t="shared" si="188"/>
        <v>-3045.2495605974395</v>
      </c>
      <c r="K670" s="11">
        <f t="shared" si="189"/>
        <v>1833.7694979923945</v>
      </c>
      <c r="L670" s="11">
        <f t="shared" si="190"/>
        <v>-5.748464440075318</v>
      </c>
      <c r="M670" s="11">
        <f t="shared" si="191"/>
        <v>3.529590858391965</v>
      </c>
      <c r="N670" s="11">
        <f t="shared" si="192"/>
        <v>0.8786865211881871</v>
      </c>
      <c r="O670" s="11">
        <f t="shared" si="193"/>
        <v>0.06925705589280264</v>
      </c>
      <c r="P670" s="11">
        <f t="shared" si="194"/>
        <v>0.9997590254740408</v>
      </c>
      <c r="Q670" s="11">
        <f t="shared" si="195"/>
        <v>0.00014508473010958853</v>
      </c>
      <c r="R670" s="11">
        <f t="shared" si="196"/>
        <v>-2.208571815028522</v>
      </c>
      <c r="S670" s="11">
        <f t="shared" si="197"/>
        <v>1.3711336216066263</v>
      </c>
    </row>
    <row r="671" spans="1:19" ht="12.75">
      <c r="A671" s="11">
        <v>656</v>
      </c>
      <c r="B671" s="11">
        <f t="shared" si="180"/>
        <v>8.897400000000001</v>
      </c>
      <c r="C671" s="11">
        <f t="shared" si="181"/>
        <v>2.599584572434766</v>
      </c>
      <c r="D671" s="11">
        <f t="shared" si="182"/>
        <v>-2.2463780581440274</v>
      </c>
      <c r="E671" s="11">
        <f t="shared" si="183"/>
        <v>1.3082910873081393</v>
      </c>
      <c r="F671" s="11">
        <f t="shared" si="184"/>
        <v>-7.622175927226506</v>
      </c>
      <c r="G671" s="11">
        <f t="shared" si="185"/>
        <v>4.589788763593461</v>
      </c>
      <c r="H671" s="11">
        <f t="shared" si="186"/>
        <v>36.202943405379585</v>
      </c>
      <c r="I671" s="11">
        <f t="shared" si="187"/>
        <v>23.12954377478109</v>
      </c>
      <c r="J671" s="11">
        <f t="shared" si="188"/>
        <v>-3132.40269300357</v>
      </c>
      <c r="K671" s="11">
        <f t="shared" si="189"/>
        <v>1886.2154695710137</v>
      </c>
      <c r="L671" s="11">
        <f t="shared" si="190"/>
        <v>-5.846895699825215</v>
      </c>
      <c r="M671" s="11">
        <f t="shared" si="191"/>
        <v>3.3678382303677132</v>
      </c>
      <c r="N671" s="11">
        <f t="shared" si="192"/>
        <v>0.8770130498234605</v>
      </c>
      <c r="O671" s="11">
        <f t="shared" si="193"/>
        <v>0.06595621071351991</v>
      </c>
      <c r="P671" s="11">
        <f t="shared" si="194"/>
        <v>0.9997657272931508</v>
      </c>
      <c r="Q671" s="11">
        <f t="shared" si="195"/>
        <v>0.00014104773227346332</v>
      </c>
      <c r="R671" s="11">
        <f t="shared" si="196"/>
        <v>-2.2463780581440274</v>
      </c>
      <c r="S671" s="11">
        <f t="shared" si="197"/>
        <v>1.3082910873081393</v>
      </c>
    </row>
    <row r="672" spans="1:19" ht="12.75">
      <c r="A672" s="11">
        <v>657</v>
      </c>
      <c r="B672" s="11">
        <f t="shared" si="180"/>
        <v>8.925612500000003</v>
      </c>
      <c r="C672" s="11">
        <f t="shared" si="181"/>
        <v>2.5995926961294598</v>
      </c>
      <c r="D672" s="11">
        <f t="shared" si="182"/>
        <v>-2.2823965191182487</v>
      </c>
      <c r="E672" s="11">
        <f t="shared" si="183"/>
        <v>1.244406812616572</v>
      </c>
      <c r="F672" s="11">
        <f t="shared" si="184"/>
        <v>-7.64638226130951</v>
      </c>
      <c r="G672" s="11">
        <f t="shared" si="185"/>
        <v>4.604280271018216</v>
      </c>
      <c r="H672" s="11">
        <f t="shared" si="186"/>
        <v>36.45433815719334</v>
      </c>
      <c r="I672" s="11">
        <f t="shared" si="187"/>
        <v>23.202957063481815</v>
      </c>
      <c r="J672" s="11">
        <f t="shared" si="188"/>
        <v>-3222.0497789266155</v>
      </c>
      <c r="K672" s="11">
        <f t="shared" si="189"/>
        <v>1940.1619220698776</v>
      </c>
      <c r="L672" s="11">
        <f t="shared" si="190"/>
        <v>-5.940674082685121</v>
      </c>
      <c r="M672" s="11">
        <f t="shared" si="191"/>
        <v>3.20340190785392</v>
      </c>
      <c r="N672" s="11">
        <f t="shared" si="192"/>
        <v>0.8754247041423738</v>
      </c>
      <c r="O672" s="11">
        <f t="shared" si="193"/>
        <v>0.06262121822081486</v>
      </c>
      <c r="P672" s="11">
        <f t="shared" si="194"/>
        <v>0.9997722427615886</v>
      </c>
      <c r="Q672" s="11">
        <f t="shared" si="195"/>
        <v>0.00013712307563068992</v>
      </c>
      <c r="R672" s="11">
        <f t="shared" si="196"/>
        <v>-2.2823965191182487</v>
      </c>
      <c r="S672" s="11">
        <f t="shared" si="197"/>
        <v>1.244406812616572</v>
      </c>
    </row>
    <row r="673" spans="1:19" ht="12.75">
      <c r="A673" s="11">
        <v>658</v>
      </c>
      <c r="B673" s="11">
        <f t="shared" si="180"/>
        <v>8.953825000000002</v>
      </c>
      <c r="C673" s="11">
        <f t="shared" si="181"/>
        <v>2.5996006609651348</v>
      </c>
      <c r="D673" s="11">
        <f t="shared" si="182"/>
        <v>-2.3165985159611053</v>
      </c>
      <c r="E673" s="11">
        <f t="shared" si="183"/>
        <v>1.1795316495699348</v>
      </c>
      <c r="F673" s="11">
        <f t="shared" si="184"/>
        <v>-7.670588097609515</v>
      </c>
      <c r="G673" s="11">
        <f t="shared" si="185"/>
        <v>4.61877260399733</v>
      </c>
      <c r="H673" s="11">
        <f t="shared" si="186"/>
        <v>36.70652926706733</v>
      </c>
      <c r="I673" s="11">
        <f t="shared" si="187"/>
        <v>23.276369388166152</v>
      </c>
      <c r="J673" s="11">
        <f t="shared" si="188"/>
        <v>-3314.2621820823824</v>
      </c>
      <c r="K673" s="11">
        <f t="shared" si="189"/>
        <v>1995.6517887396271</v>
      </c>
      <c r="L673" s="11">
        <f t="shared" si="190"/>
        <v>-6.029724849621295</v>
      </c>
      <c r="M673" s="11">
        <f t="shared" si="191"/>
        <v>3.0364128119962803</v>
      </c>
      <c r="N673" s="11">
        <f t="shared" si="192"/>
        <v>0.8739218503550777</v>
      </c>
      <c r="O673" s="11">
        <f t="shared" si="193"/>
        <v>0.05925400398086714</v>
      </c>
      <c r="P673" s="11">
        <f t="shared" si="194"/>
        <v>0.9997785770592356</v>
      </c>
      <c r="Q673" s="11">
        <f t="shared" si="195"/>
        <v>0.00013330763363788981</v>
      </c>
      <c r="R673" s="11">
        <f t="shared" si="196"/>
        <v>-2.3165985159611053</v>
      </c>
      <c r="S673" s="11">
        <f t="shared" si="197"/>
        <v>1.1795316495699348</v>
      </c>
    </row>
    <row r="674" spans="1:19" ht="12.75">
      <c r="A674" s="11">
        <v>659</v>
      </c>
      <c r="B674" s="11">
        <f t="shared" si="180"/>
        <v>8.9820375</v>
      </c>
      <c r="C674" s="11">
        <f t="shared" si="181"/>
        <v>2.599608470048282</v>
      </c>
      <c r="D674" s="11">
        <f t="shared" si="182"/>
        <v>-2.348956812889544</v>
      </c>
      <c r="E674" s="11">
        <f t="shared" si="183"/>
        <v>1.1137172391260566</v>
      </c>
      <c r="F674" s="11">
        <f t="shared" si="184"/>
        <v>-7.694793443608406</v>
      </c>
      <c r="G674" s="11">
        <f t="shared" si="185"/>
        <v>4.633265750160179</v>
      </c>
      <c r="H674" s="11">
        <f t="shared" si="186"/>
        <v>36.95951672692974</v>
      </c>
      <c r="I674" s="11">
        <f t="shared" si="187"/>
        <v>23.349780763291296</v>
      </c>
      <c r="J674" s="11">
        <f t="shared" si="188"/>
        <v>-3409.1133082149736</v>
      </c>
      <c r="K674" s="11">
        <f t="shared" si="189"/>
        <v>2052.729231317344</v>
      </c>
      <c r="L674" s="11">
        <f t="shared" si="190"/>
        <v>-6.1139770275980245</v>
      </c>
      <c r="M674" s="11">
        <f t="shared" si="191"/>
        <v>2.867003897565799</v>
      </c>
      <c r="N674" s="11">
        <f t="shared" si="192"/>
        <v>0.8725048267444102</v>
      </c>
      <c r="O674" s="11">
        <f t="shared" si="193"/>
        <v>0.05585647856643897</v>
      </c>
      <c r="P674" s="11">
        <f t="shared" si="194"/>
        <v>0.99978473522208</v>
      </c>
      <c r="Q674" s="11">
        <f t="shared" si="195"/>
        <v>0.0001295983667696631</v>
      </c>
      <c r="R674" s="11">
        <f t="shared" si="196"/>
        <v>-2.348956812889544</v>
      </c>
      <c r="S674" s="11">
        <f t="shared" si="197"/>
        <v>1.1137172391260566</v>
      </c>
    </row>
    <row r="675" spans="1:19" ht="12.75">
      <c r="A675" s="11">
        <v>660</v>
      </c>
      <c r="B675" s="11">
        <f t="shared" si="180"/>
        <v>9.010250000000003</v>
      </c>
      <c r="C675" s="11">
        <f t="shared" si="181"/>
        <v>2.5996161264246456</v>
      </c>
      <c r="D675" s="11">
        <f t="shared" si="182"/>
        <v>-2.3794456420020897</v>
      </c>
      <c r="E675" s="11">
        <f t="shared" si="183"/>
        <v>1.047015970042646</v>
      </c>
      <c r="F675" s="11">
        <f t="shared" si="184"/>
        <v>-7.718998306685613</v>
      </c>
      <c r="G675" s="11">
        <f t="shared" si="185"/>
        <v>4.647759697304143</v>
      </c>
      <c r="H675" s="11">
        <f t="shared" si="186"/>
        <v>37.21330052886649</v>
      </c>
      <c r="I675" s="11">
        <f t="shared" si="187"/>
        <v>23.42319120311767</v>
      </c>
      <c r="J675" s="11">
        <f t="shared" si="188"/>
        <v>-3506.6786635279263</v>
      </c>
      <c r="K675" s="11">
        <f t="shared" si="189"/>
        <v>2111.439675178598</v>
      </c>
      <c r="L675" s="11">
        <f t="shared" si="190"/>
        <v>-6.193363466050017</v>
      </c>
      <c r="M675" s="11">
        <f t="shared" si="191"/>
        <v>2.6953100470104205</v>
      </c>
      <c r="N675" s="11">
        <f t="shared" si="192"/>
        <v>0.8711739449800967</v>
      </c>
      <c r="O675" s="11">
        <f t="shared" si="193"/>
        <v>0.052430538116399694</v>
      </c>
      <c r="P675" s="11">
        <f t="shared" si="194"/>
        <v>0.9997907221462103</v>
      </c>
      <c r="Q675" s="11">
        <f t="shared" si="195"/>
        <v>0.0001259923200971458</v>
      </c>
      <c r="R675" s="11">
        <f t="shared" si="196"/>
        <v>-2.3794456420020897</v>
      </c>
      <c r="S675" s="11">
        <f t="shared" si="197"/>
        <v>1.047015970042646</v>
      </c>
    </row>
    <row r="676" spans="1:19" ht="12.75">
      <c r="A676" s="11">
        <v>661</v>
      </c>
      <c r="B676" s="11">
        <f t="shared" si="180"/>
        <v>9.038462500000001</v>
      </c>
      <c r="C676" s="11">
        <f t="shared" si="181"/>
        <v>2.59962363308041</v>
      </c>
      <c r="D676" s="11">
        <f t="shared" si="182"/>
        <v>-2.408040723784631</v>
      </c>
      <c r="E676" s="11">
        <f t="shared" si="183"/>
        <v>0.9794809371626291</v>
      </c>
      <c r="F676" s="11">
        <f t="shared" si="184"/>
        <v>-7.743202694119258</v>
      </c>
      <c r="G676" s="11">
        <f t="shared" si="185"/>
        <v>4.662254433392769</v>
      </c>
      <c r="H676" s="11">
        <f t="shared" si="186"/>
        <v>37.467880665118045</v>
      </c>
      <c r="I676" s="11">
        <f t="shared" si="187"/>
        <v>23.49660072171105</v>
      </c>
      <c r="J676" s="11">
        <f t="shared" si="188"/>
        <v>-3607.035914787309</v>
      </c>
      <c r="K676" s="11">
        <f t="shared" si="189"/>
        <v>2171.82984549535</v>
      </c>
      <c r="L676" s="11">
        <f t="shared" si="190"/>
        <v>-6.26782089030922</v>
      </c>
      <c r="M676" s="11">
        <f t="shared" si="191"/>
        <v>2.5214679629754473</v>
      </c>
      <c r="N676" s="11">
        <f t="shared" si="192"/>
        <v>0.869929491357442</v>
      </c>
      <c r="O676" s="11">
        <f t="shared" si="193"/>
        <v>0.04897806494843041</v>
      </c>
      <c r="P676" s="11">
        <f t="shared" si="194"/>
        <v>0.9997965425916978</v>
      </c>
      <c r="Q676" s="11">
        <f t="shared" si="195"/>
        <v>0.00012248662093389406</v>
      </c>
      <c r="R676" s="11">
        <f t="shared" si="196"/>
        <v>-2.408040723784631</v>
      </c>
      <c r="S676" s="11">
        <f t="shared" si="197"/>
        <v>0.9794809371626291</v>
      </c>
    </row>
    <row r="677" spans="1:19" ht="12.75">
      <c r="A677" s="11">
        <v>662</v>
      </c>
      <c r="B677" s="11">
        <f t="shared" si="180"/>
        <v>9.066675</v>
      </c>
      <c r="C677" s="11">
        <f t="shared" si="181"/>
        <v>2.5996309929433643</v>
      </c>
      <c r="D677" s="11">
        <f t="shared" si="182"/>
        <v>-2.4347192864311755</v>
      </c>
      <c r="E677" s="11">
        <f t="shared" si="183"/>
        <v>0.9111658991378958</v>
      </c>
      <c r="F677" s="11">
        <f t="shared" si="184"/>
        <v>-7.767406613087311</v>
      </c>
      <c r="G677" s="11">
        <f t="shared" si="185"/>
        <v>4.676749946553964</v>
      </c>
      <c r="H677" s="11">
        <f t="shared" si="186"/>
        <v>37.72325712807665</v>
      </c>
      <c r="I677" s="11">
        <f t="shared" si="187"/>
        <v>23.570009332944778</v>
      </c>
      <c r="J677" s="11">
        <f t="shared" si="188"/>
        <v>-3710.2649511447316</v>
      </c>
      <c r="K677" s="11">
        <f t="shared" si="189"/>
        <v>2233.947804428552</v>
      </c>
      <c r="L677" s="11">
        <f t="shared" si="190"/>
        <v>-6.337289951943787</v>
      </c>
      <c r="M677" s="11">
        <f t="shared" si="191"/>
        <v>2.3456160593781195</v>
      </c>
      <c r="N677" s="11">
        <f t="shared" si="192"/>
        <v>0.8687717279600911</v>
      </c>
      <c r="O677" s="11">
        <f t="shared" si="193"/>
        <v>0.04550092822090705</v>
      </c>
      <c r="P677" s="11">
        <f t="shared" si="194"/>
        <v>0.9998022011863694</v>
      </c>
      <c r="Q677" s="11">
        <f t="shared" si="195"/>
        <v>0.00011907847654722359</v>
      </c>
      <c r="R677" s="11">
        <f t="shared" si="196"/>
        <v>-2.4347192864311755</v>
      </c>
      <c r="S677" s="11">
        <f t="shared" si="197"/>
        <v>0.9111658991378958</v>
      </c>
    </row>
    <row r="678" spans="1:19" ht="12.75">
      <c r="A678" s="11">
        <v>663</v>
      </c>
      <c r="B678" s="11">
        <f t="shared" si="180"/>
        <v>9.094887500000002</v>
      </c>
      <c r="C678" s="11">
        <f t="shared" si="181"/>
        <v>2.5996382088840453</v>
      </c>
      <c r="D678" s="11">
        <f t="shared" si="182"/>
        <v>-2.459460083964152</v>
      </c>
      <c r="E678" s="11">
        <f t="shared" si="183"/>
        <v>0.8421252356252562</v>
      </c>
      <c r="F678" s="11">
        <f t="shared" si="184"/>
        <v>-7.791610070668729</v>
      </c>
      <c r="G678" s="11">
        <f t="shared" si="185"/>
        <v>4.691246225078143</v>
      </c>
      <c r="H678" s="11">
        <f t="shared" si="186"/>
        <v>37.97942991028322</v>
      </c>
      <c r="I678" s="11">
        <f t="shared" si="187"/>
        <v>23.6434170505019</v>
      </c>
      <c r="J678" s="11">
        <f t="shared" si="188"/>
        <v>-3816.447947729278</v>
      </c>
      <c r="K678" s="11">
        <f t="shared" si="189"/>
        <v>2297.8429893849006</v>
      </c>
      <c r="L678" s="11">
        <f t="shared" si="190"/>
        <v>-6.401715275969117</v>
      </c>
      <c r="M678" s="11">
        <f t="shared" si="191"/>
        <v>2.1678943511234903</v>
      </c>
      <c r="N678" s="11">
        <f t="shared" si="192"/>
        <v>0.8677008937465394</v>
      </c>
      <c r="O678" s="11">
        <f t="shared" si="193"/>
        <v>0.04200098464011271</v>
      </c>
      <c r="P678" s="11">
        <f t="shared" si="194"/>
        <v>0.9998077024294793</v>
      </c>
      <c r="Q678" s="11">
        <f t="shared" si="195"/>
        <v>0.00011576517193319525</v>
      </c>
      <c r="R678" s="11">
        <f t="shared" si="196"/>
        <v>-2.459460083964152</v>
      </c>
      <c r="S678" s="11">
        <f t="shared" si="197"/>
        <v>0.8421252356252562</v>
      </c>
    </row>
    <row r="679" spans="1:19" ht="12.75">
      <c r="A679" s="11">
        <v>664</v>
      </c>
      <c r="B679" s="11">
        <f t="shared" si="180"/>
        <v>9.1231</v>
      </c>
      <c r="C679" s="11">
        <f t="shared" si="181"/>
        <v>2.599645283716856</v>
      </c>
      <c r="D679" s="11">
        <f t="shared" si="182"/>
        <v>-2.482243413139892</v>
      </c>
      <c r="E679" s="11">
        <f t="shared" si="183"/>
        <v>0.772413903988601</v>
      </c>
      <c r="F679" s="11">
        <f t="shared" si="184"/>
        <v>-7.815813073844573</v>
      </c>
      <c r="G679" s="11">
        <f t="shared" si="185"/>
        <v>4.705743257416438</v>
      </c>
      <c r="H679" s="11">
        <f t="shared" si="186"/>
        <v>38.236399004424364</v>
      </c>
      <c r="I679" s="11">
        <f t="shared" si="187"/>
        <v>23.71682388787725</v>
      </c>
      <c r="J679" s="11">
        <f t="shared" si="188"/>
        <v>-3925.6694310590474</v>
      </c>
      <c r="K679" s="11">
        <f t="shared" si="189"/>
        <v>2363.566252368303</v>
      </c>
      <c r="L679" s="11">
        <f t="shared" si="190"/>
        <v>-6.461045504893581</v>
      </c>
      <c r="M679" s="11">
        <f t="shared" si="191"/>
        <v>1.9884443425491636</v>
      </c>
      <c r="N679" s="11">
        <f t="shared" si="192"/>
        <v>0.8667172055601465</v>
      </c>
      <c r="O679" s="11">
        <f t="shared" si="193"/>
        <v>0.03848007920905334</v>
      </c>
      <c r="P679" s="11">
        <f t="shared" si="194"/>
        <v>0.999813050695277</v>
      </c>
      <c r="Q679" s="11">
        <f t="shared" si="195"/>
        <v>0.00011254406765347917</v>
      </c>
      <c r="R679" s="11">
        <f t="shared" si="196"/>
        <v>-2.482243413139892</v>
      </c>
      <c r="S679" s="11">
        <f t="shared" si="197"/>
        <v>0.772413903988601</v>
      </c>
    </row>
    <row r="680" spans="1:19" ht="12.75">
      <c r="A680" s="11">
        <v>665</v>
      </c>
      <c r="B680" s="11">
        <f t="shared" si="180"/>
        <v>9.151312500000003</v>
      </c>
      <c r="C680" s="11">
        <f t="shared" si="181"/>
        <v>2.599652220201164</v>
      </c>
      <c r="D680" s="11">
        <f t="shared" si="182"/>
        <v>-2.5030511291258897</v>
      </c>
      <c r="E680" s="11">
        <f t="shared" si="183"/>
        <v>0.7020873955416435</v>
      </c>
      <c r="F680" s="11">
        <f t="shared" si="184"/>
        <v>-7.8400156294991605</v>
      </c>
      <c r="G680" s="11">
        <f t="shared" si="185"/>
        <v>4.720241032178885</v>
      </c>
      <c r="H680" s="11">
        <f t="shared" si="186"/>
        <v>38.494164403329734</v>
      </c>
      <c r="I680" s="11">
        <f t="shared" si="187"/>
        <v>23.79022985837967</v>
      </c>
      <c r="J680" s="11">
        <f t="shared" si="188"/>
        <v>-4038.016346324554</v>
      </c>
      <c r="K680" s="11">
        <f t="shared" si="189"/>
        <v>2431.169900457411</v>
      </c>
      <c r="L680" s="11">
        <f t="shared" si="190"/>
        <v>-6.515233339564147</v>
      </c>
      <c r="M680" s="11">
        <f t="shared" si="191"/>
        <v>1.8074089146875056</v>
      </c>
      <c r="N680" s="11">
        <f t="shared" si="192"/>
        <v>0.8658208590624898</v>
      </c>
      <c r="O680" s="11">
        <f t="shared" si="193"/>
        <v>0.034940046014277984</v>
      </c>
      <c r="P680" s="11">
        <f t="shared" si="194"/>
        <v>0.9998182502364772</v>
      </c>
      <c r="Q680" s="11">
        <f t="shared" si="195"/>
        <v>0.0001094125977323732</v>
      </c>
      <c r="R680" s="11">
        <f t="shared" si="196"/>
        <v>-2.5030511291258897</v>
      </c>
      <c r="S680" s="11">
        <f t="shared" si="197"/>
        <v>0.7020873955416435</v>
      </c>
    </row>
    <row r="681" spans="1:19" ht="12.75">
      <c r="A681" s="11">
        <v>666</v>
      </c>
      <c r="B681" s="11">
        <f t="shared" si="180"/>
        <v>9.179525000000002</v>
      </c>
      <c r="C681" s="11">
        <f t="shared" si="181"/>
        <v>2.5996590210423762</v>
      </c>
      <c r="D681" s="11">
        <f t="shared" si="182"/>
        <v>-2.521866659937306</v>
      </c>
      <c r="E681" s="11">
        <f t="shared" si="183"/>
        <v>0.6312016913662889</v>
      </c>
      <c r="F681" s="11">
        <f t="shared" si="184"/>
        <v>-7.8642177444211585</v>
      </c>
      <c r="G681" s="11">
        <f t="shared" si="185"/>
        <v>4.734739538132632</v>
      </c>
      <c r="H681" s="11">
        <f t="shared" si="186"/>
        <v>38.75272609996901</v>
      </c>
      <c r="I681" s="11">
        <f t="shared" si="187"/>
        <v>23.863634975134023</v>
      </c>
      <c r="J681" s="11">
        <f t="shared" si="188"/>
        <v>-4153.578126597175</v>
      </c>
      <c r="K681" s="11">
        <f t="shared" si="189"/>
        <v>2500.707737441278</v>
      </c>
      <c r="L681" s="11">
        <f t="shared" si="190"/>
        <v>-6.564235576779312</v>
      </c>
      <c r="M681" s="11">
        <f t="shared" si="191"/>
        <v>1.624932211435615</v>
      </c>
      <c r="N681" s="11">
        <f t="shared" si="192"/>
        <v>0.8650120295899436</v>
      </c>
      <c r="O681" s="11">
        <f t="shared" si="193"/>
        <v>0.031382709047241296</v>
      </c>
      <c r="P681" s="11">
        <f t="shared" si="194"/>
        <v>0.999823305187632</v>
      </c>
      <c r="Q681" s="11">
        <f t="shared" si="195"/>
        <v>0.0001063682676123186</v>
      </c>
      <c r="R681" s="11">
        <f t="shared" si="196"/>
        <v>-2.521866659937306</v>
      </c>
      <c r="S681" s="11">
        <f t="shared" si="197"/>
        <v>0.6312016913662889</v>
      </c>
    </row>
    <row r="682" spans="1:19" ht="12.75">
      <c r="A682" s="11">
        <v>667</v>
      </c>
      <c r="B682" s="11">
        <f t="shared" si="180"/>
        <v>9.2077375</v>
      </c>
      <c r="C682" s="11">
        <f t="shared" si="181"/>
        <v>2.599665688892997</v>
      </c>
      <c r="D682" s="11">
        <f t="shared" si="182"/>
        <v>-2.5386750196213326</v>
      </c>
      <c r="E682" s="11">
        <f t="shared" si="183"/>
        <v>0.5598132177415324</v>
      </c>
      <c r="F682" s="11">
        <f t="shared" si="184"/>
        <v>-7.888419425304721</v>
      </c>
      <c r="G682" s="11">
        <f t="shared" si="185"/>
        <v>4.749238764200152</v>
      </c>
      <c r="H682" s="11">
        <f t="shared" si="186"/>
        <v>39.01208408744938</v>
      </c>
      <c r="I682" s="11">
        <f t="shared" si="187"/>
        <v>23.937039251083384</v>
      </c>
      <c r="J682" s="11">
        <f t="shared" si="188"/>
        <v>-4272.4467640181565</v>
      </c>
      <c r="K682" s="11">
        <f t="shared" si="189"/>
        <v>2572.2351066465044</v>
      </c>
      <c r="L682" s="11">
        <f t="shared" si="190"/>
        <v>-6.608013143639769</v>
      </c>
      <c r="M682" s="11">
        <f t="shared" si="191"/>
        <v>1.441159524722986</v>
      </c>
      <c r="N682" s="11">
        <f t="shared" si="192"/>
        <v>0.8642908729334261</v>
      </c>
      <c r="O682" s="11">
        <f t="shared" si="193"/>
        <v>0.027809883056834447</v>
      </c>
      <c r="P682" s="11">
        <f t="shared" si="194"/>
        <v>0.9998282195684132</v>
      </c>
      <c r="Q682" s="11">
        <f t="shared" si="195"/>
        <v>0.00010340865216627527</v>
      </c>
      <c r="R682" s="11">
        <f t="shared" si="196"/>
        <v>-2.5386750196213326</v>
      </c>
      <c r="S682" s="11">
        <f t="shared" si="197"/>
        <v>0.5598132177415324</v>
      </c>
    </row>
    <row r="683" spans="1:19" ht="12.75">
      <c r="A683" s="11">
        <v>668</v>
      </c>
      <c r="B683" s="11">
        <f t="shared" si="180"/>
        <v>9.235950000000003</v>
      </c>
      <c r="C683" s="11">
        <f t="shared" si="181"/>
        <v>2.5996722263536602</v>
      </c>
      <c r="D683" s="11">
        <f t="shared" si="182"/>
        <v>-2.5534628201788787</v>
      </c>
      <c r="E683" s="11">
        <f t="shared" si="183"/>
        <v>0.4879788012185802</v>
      </c>
      <c r="F683" s="11">
        <f t="shared" si="184"/>
        <v>-7.912620678750584</v>
      </c>
      <c r="G683" s="11">
        <f t="shared" si="185"/>
        <v>4.763738699457464</v>
      </c>
      <c r="H683" s="11">
        <f t="shared" si="186"/>
        <v>39.27223835901273</v>
      </c>
      <c r="I683" s="11">
        <f t="shared" si="187"/>
        <v>24.010442698991096</v>
      </c>
      <c r="J683" s="11">
        <f t="shared" si="188"/>
        <v>-4394.716883024511</v>
      </c>
      <c r="K683" s="11">
        <f t="shared" si="189"/>
        <v>2645.8089349897714</v>
      </c>
      <c r="L683" s="11">
        <f t="shared" si="190"/>
        <v>-6.64653112860942</v>
      </c>
      <c r="M683" s="11">
        <f t="shared" si="191"/>
        <v>1.2562371787688258</v>
      </c>
      <c r="N683" s="11">
        <f t="shared" si="192"/>
        <v>0.8636575260412853</v>
      </c>
      <c r="O683" s="11">
        <f t="shared" si="193"/>
        <v>0.02422337442983964</v>
      </c>
      <c r="P683" s="11">
        <f t="shared" si="194"/>
        <v>0.9998329972867984</v>
      </c>
      <c r="Q683" s="11">
        <f t="shared" si="195"/>
        <v>0.00010053139376538891</v>
      </c>
      <c r="R683" s="11">
        <f t="shared" si="196"/>
        <v>-2.5534628201788787</v>
      </c>
      <c r="S683" s="11">
        <f t="shared" si="197"/>
        <v>0.4879788012185802</v>
      </c>
    </row>
    <row r="684" spans="1:19" ht="12.75">
      <c r="A684" s="11">
        <v>669</v>
      </c>
      <c r="B684" s="11">
        <f t="shared" si="180"/>
        <v>9.264162500000001</v>
      </c>
      <c r="C684" s="11">
        <f t="shared" si="181"/>
        <v>2.5996786359741435</v>
      </c>
      <c r="D684" s="11">
        <f t="shared" si="182"/>
        <v>-2.5662182822141353</v>
      </c>
      <c r="E684" s="11">
        <f t="shared" si="183"/>
        <v>0.41575562337786437</v>
      </c>
      <c r="F684" s="11">
        <f t="shared" si="184"/>
        <v>-7.9368215112671505</v>
      </c>
      <c r="G684" s="11">
        <f t="shared" si="185"/>
        <v>4.778239333132372</v>
      </c>
      <c r="H684" s="11">
        <f t="shared" si="186"/>
        <v>39.53318890803294</v>
      </c>
      <c r="I684" s="11">
        <f t="shared" si="187"/>
        <v>24.083845331442813</v>
      </c>
      <c r="J684" s="11">
        <f t="shared" si="188"/>
        <v>-4520.48581567019</v>
      </c>
      <c r="K684" s="11">
        <f t="shared" si="189"/>
        <v>2721.487778290898</v>
      </c>
      <c r="L684" s="11">
        <f t="shared" si="190"/>
        <v>-6.679758809262249</v>
      </c>
      <c r="M684" s="11">
        <f t="shared" si="191"/>
        <v>1.0703124135209308</v>
      </c>
      <c r="N684" s="11">
        <f t="shared" si="192"/>
        <v>0.8631121076453336</v>
      </c>
      <c r="O684" s="11">
        <f t="shared" si="193"/>
        <v>0.020624982096143774</v>
      </c>
      <c r="P684" s="11">
        <f t="shared" si="194"/>
        <v>0.9998376421421746</v>
      </c>
      <c r="Q684" s="11">
        <f t="shared" si="195"/>
        <v>9.773420040041033E-05</v>
      </c>
      <c r="R684" s="11">
        <f t="shared" si="196"/>
        <v>-2.5662182822141353</v>
      </c>
      <c r="S684" s="11">
        <f t="shared" si="197"/>
        <v>0.41575562337786437</v>
      </c>
    </row>
    <row r="685" spans="1:19" ht="12.75">
      <c r="A685" s="11">
        <v>670</v>
      </c>
      <c r="B685" s="11">
        <f t="shared" si="180"/>
        <v>9.292375</v>
      </c>
      <c r="C685" s="11">
        <f t="shared" si="181"/>
        <v>2.599684920254365</v>
      </c>
      <c r="D685" s="11">
        <f t="shared" si="182"/>
        <v>-2.5769312443035775</v>
      </c>
      <c r="E685" s="11">
        <f t="shared" si="183"/>
        <v>0.34320117530387395</v>
      </c>
      <c r="F685" s="11">
        <f t="shared" si="184"/>
        <v>-7.961021929271612</v>
      </c>
      <c r="G685" s="11">
        <f t="shared" si="185"/>
        <v>4.792740654602698</v>
      </c>
      <c r="H685" s="11">
        <f t="shared" si="186"/>
        <v>39.79493572801353</v>
      </c>
      <c r="I685" s="11">
        <f t="shared" si="187"/>
        <v>24.157247160848655</v>
      </c>
      <c r="J685" s="11">
        <f t="shared" si="188"/>
        <v>-4649.853679102684</v>
      </c>
      <c r="K685" s="11">
        <f t="shared" si="189"/>
        <v>2799.331867882572</v>
      </c>
      <c r="L685" s="11">
        <f t="shared" si="190"/>
        <v>-6.707669676693103</v>
      </c>
      <c r="M685" s="11">
        <f t="shared" si="191"/>
        <v>0.8835332673686727</v>
      </c>
      <c r="N685" s="11">
        <f t="shared" si="192"/>
        <v>0.8626547188100511</v>
      </c>
      <c r="O685" s="11">
        <f t="shared" si="193"/>
        <v>0.017016498455634087</v>
      </c>
      <c r="P685" s="11">
        <f t="shared" si="194"/>
        <v>0.999842157828351</v>
      </c>
      <c r="Q685" s="11">
        <f t="shared" si="195"/>
        <v>9.501484385537059E-05</v>
      </c>
      <c r="R685" s="11">
        <f t="shared" si="196"/>
        <v>-2.5769312443035775</v>
      </c>
      <c r="S685" s="11">
        <f t="shared" si="197"/>
        <v>0.34320117530387395</v>
      </c>
    </row>
    <row r="686" spans="1:19" ht="12.75">
      <c r="A686" s="11">
        <v>671</v>
      </c>
      <c r="B686" s="11">
        <f t="shared" si="180"/>
        <v>9.320587500000002</v>
      </c>
      <c r="C686" s="11">
        <f t="shared" si="181"/>
        <v>2.599691081645356</v>
      </c>
      <c r="D686" s="11">
        <f t="shared" si="182"/>
        <v>-2.5855931710769338</v>
      </c>
      <c r="E686" s="11">
        <f t="shared" si="183"/>
        <v>0.27037321181419993</v>
      </c>
      <c r="F686" s="11">
        <f t="shared" si="184"/>
        <v>-7.9852219390910095</v>
      </c>
      <c r="G686" s="11">
        <f t="shared" si="185"/>
        <v>4.807242653394555</v>
      </c>
      <c r="H686" s="11">
        <f t="shared" si="186"/>
        <v>40.05747881258495</v>
      </c>
      <c r="I686" s="11">
        <f t="shared" si="187"/>
        <v>24.230648199445188</v>
      </c>
      <c r="J686" s="11">
        <f t="shared" si="188"/>
        <v>-4782.92345525639</v>
      </c>
      <c r="K686" s="11">
        <f t="shared" si="189"/>
        <v>2879.4031585537164</v>
      </c>
      <c r="L686" s="11">
        <f t="shared" si="190"/>
        <v>-6.73024145657301</v>
      </c>
      <c r="M686" s="11">
        <f t="shared" si="191"/>
        <v>0.6960484592238502</v>
      </c>
      <c r="N686" s="11">
        <f t="shared" si="192"/>
        <v>0.862285443404995</v>
      </c>
      <c r="O686" s="11">
        <f t="shared" si="193"/>
        <v>0.013399710323788266</v>
      </c>
      <c r="P686" s="11">
        <f t="shared" si="194"/>
        <v>0.9998465479364914</v>
      </c>
      <c r="Q686" s="11">
        <f t="shared" si="195"/>
        <v>9.237115793206795E-05</v>
      </c>
      <c r="R686" s="11">
        <f t="shared" si="196"/>
        <v>-2.5855931710769338</v>
      </c>
      <c r="S686" s="11">
        <f t="shared" si="197"/>
        <v>0.27037321181419993</v>
      </c>
    </row>
    <row r="687" spans="1:19" ht="12.75">
      <c r="A687" s="11">
        <v>672</v>
      </c>
      <c r="B687" s="11">
        <f t="shared" si="180"/>
        <v>9.3488</v>
      </c>
      <c r="C687" s="11">
        <f t="shared" si="181"/>
        <v>2.5996971225502175</v>
      </c>
      <c r="D687" s="11">
        <f t="shared" si="182"/>
        <v>-2.5921971600037286</v>
      </c>
      <c r="E687" s="11">
        <f t="shared" si="183"/>
        <v>0.19732970547913964</v>
      </c>
      <c r="F687" s="11">
        <f t="shared" si="184"/>
        <v>-8.009421546963306</v>
      </c>
      <c r="G687" s="11">
        <f t="shared" si="185"/>
        <v>4.821745319180591</v>
      </c>
      <c r="H687" s="11">
        <f t="shared" si="186"/>
        <v>40.32081815550207</v>
      </c>
      <c r="I687" s="11">
        <f t="shared" si="187"/>
        <v>24.304048459297476</v>
      </c>
      <c r="J687" s="11">
        <f t="shared" si="188"/>
        <v>-4919.801072826368</v>
      </c>
      <c r="K687" s="11">
        <f t="shared" si="189"/>
        <v>2961.7653778646886</v>
      </c>
      <c r="L687" s="11">
        <f t="shared" si="190"/>
        <v>-6.747456126832453</v>
      </c>
      <c r="M687" s="11">
        <f t="shared" si="191"/>
        <v>0.5080072700630528</v>
      </c>
      <c r="N687" s="11">
        <f t="shared" si="192"/>
        <v>0.862004348500466</v>
      </c>
      <c r="O687" s="11">
        <f t="shared" si="193"/>
        <v>0.009776399893027156</v>
      </c>
      <c r="P687" s="11">
        <f t="shared" si="194"/>
        <v>0.9998508159579632</v>
      </c>
      <c r="Q687" s="11">
        <f t="shared" si="195"/>
        <v>8.980103672395073E-05</v>
      </c>
      <c r="R687" s="11">
        <f t="shared" si="196"/>
        <v>-2.5921971600037286</v>
      </c>
      <c r="S687" s="11">
        <f t="shared" si="197"/>
        <v>0.19732970547913964</v>
      </c>
    </row>
    <row r="688" spans="1:19" ht="12.75">
      <c r="A688" s="11">
        <v>673</v>
      </c>
      <c r="B688" s="11">
        <f t="shared" si="180"/>
        <v>9.377012500000003</v>
      </c>
      <c r="C688" s="11">
        <f t="shared" si="181"/>
        <v>2.5997030453250587</v>
      </c>
      <c r="D688" s="11">
        <f t="shared" si="182"/>
        <v>-2.5967379468800216</v>
      </c>
      <c r="E688" s="11">
        <f t="shared" si="183"/>
        <v>0.12412880046836214</v>
      </c>
      <c r="F688" s="11">
        <f t="shared" si="184"/>
        <v>-8.033620759038477</v>
      </c>
      <c r="G688" s="11">
        <f t="shared" si="185"/>
        <v>4.836248641778289</v>
      </c>
      <c r="H688" s="11">
        <f t="shared" si="186"/>
        <v>40.58495375064196</v>
      </c>
      <c r="I688" s="11">
        <f t="shared" si="187"/>
        <v>24.37744795230115</v>
      </c>
      <c r="J688" s="11">
        <f t="shared" si="188"/>
        <v>-5060.595491587863</v>
      </c>
      <c r="K688" s="11">
        <f t="shared" si="189"/>
        <v>3046.4840768737267</v>
      </c>
      <c r="L688" s="11">
        <f t="shared" si="190"/>
        <v>-6.759299931958654</v>
      </c>
      <c r="M688" s="11">
        <f t="shared" si="191"/>
        <v>0.3195594240255566</v>
      </c>
      <c r="N688" s="11">
        <f t="shared" si="192"/>
        <v>0.8618114846864698</v>
      </c>
      <c r="O688" s="11">
        <f t="shared" si="193"/>
        <v>0.006148345706955884</v>
      </c>
      <c r="P688" s="11">
        <f t="shared" si="194"/>
        <v>0.9998549652871092</v>
      </c>
      <c r="Q688" s="11">
        <f t="shared" si="195"/>
        <v>8.730243293802157E-05</v>
      </c>
      <c r="R688" s="11">
        <f t="shared" si="196"/>
        <v>-2.5967379468800216</v>
      </c>
      <c r="S688" s="11">
        <f t="shared" si="197"/>
        <v>0.12412880046836214</v>
      </c>
    </row>
    <row r="689" spans="1:19" ht="12.75">
      <c r="A689" s="11">
        <v>674</v>
      </c>
      <c r="B689" s="11">
        <f t="shared" si="180"/>
        <v>9.405225000000002</v>
      </c>
      <c r="C689" s="11">
        <f t="shared" si="181"/>
        <v>2.5997088522799143</v>
      </c>
      <c r="D689" s="11">
        <f t="shared" si="182"/>
        <v>-2.5992119100109696</v>
      </c>
      <c r="E689" s="11">
        <f t="shared" si="183"/>
        <v>0.05082876626159444</v>
      </c>
      <c r="F689" s="11">
        <f t="shared" si="184"/>
        <v>-8.05781958137955</v>
      </c>
      <c r="G689" s="11">
        <f t="shared" si="185"/>
        <v>4.850752611148227</v>
      </c>
      <c r="H689" s="11">
        <f t="shared" si="186"/>
        <v>40.849885592001236</v>
      </c>
      <c r="I689" s="11">
        <f t="shared" si="187"/>
        <v>24.45084669018436</v>
      </c>
      <c r="J689" s="11">
        <f t="shared" si="188"/>
        <v>-5205.418789128318</v>
      </c>
      <c r="K689" s="11">
        <f t="shared" si="189"/>
        <v>3133.626682314712</v>
      </c>
      <c r="L689" s="11">
        <f t="shared" si="190"/>
        <v>-6.76576339389557</v>
      </c>
      <c r="M689" s="11">
        <f t="shared" si="191"/>
        <v>0.13085496916196251</v>
      </c>
      <c r="N689" s="11">
        <f t="shared" si="192"/>
        <v>0.8617068863150183</v>
      </c>
      <c r="O689" s="11">
        <f t="shared" si="193"/>
        <v>0.002517323644683071</v>
      </c>
      <c r="P689" s="11">
        <f t="shared" si="194"/>
        <v>0.9998589992239415</v>
      </c>
      <c r="Q689" s="11">
        <f t="shared" si="195"/>
        <v>8.487335626343623E-05</v>
      </c>
      <c r="R689" s="11">
        <f t="shared" si="196"/>
        <v>-2.5992119100109696</v>
      </c>
      <c r="S689" s="11">
        <f t="shared" si="197"/>
        <v>0.05082876626159444</v>
      </c>
    </row>
    <row r="690" spans="1:19" ht="12.75">
      <c r="A690" s="11">
        <v>675</v>
      </c>
      <c r="B690" s="11">
        <f t="shared" si="180"/>
        <v>9.4334375</v>
      </c>
      <c r="C690" s="11">
        <f t="shared" si="181"/>
        <v>2.599714545679647</v>
      </c>
      <c r="D690" s="11">
        <f t="shared" si="182"/>
        <v>-2.5996170730859296</v>
      </c>
      <c r="E690" s="11">
        <f t="shared" si="183"/>
        <v>-0.022512048740107784</v>
      </c>
      <c r="F690" s="11">
        <f t="shared" si="184"/>
        <v>-8.082018019963664</v>
      </c>
      <c r="G690" s="11">
        <f t="shared" si="185"/>
        <v>4.865257217392403</v>
      </c>
      <c r="H690" s="11">
        <f t="shared" si="186"/>
        <v>41.11561367369396</v>
      </c>
      <c r="I690" s="11">
        <f t="shared" si="187"/>
        <v>24.524244684509846</v>
      </c>
      <c r="J690" s="11">
        <f t="shared" si="188"/>
        <v>-5354.386250061428</v>
      </c>
      <c r="K690" s="11">
        <f t="shared" si="189"/>
        <v>3223.2625502681317</v>
      </c>
      <c r="L690" s="11">
        <f t="shared" si="190"/>
        <v>-6.766841319538074</v>
      </c>
      <c r="M690" s="11">
        <f t="shared" si="191"/>
        <v>-0.05795584207223583</v>
      </c>
      <c r="N690" s="11">
        <f t="shared" si="192"/>
        <v>0.8616905716658124</v>
      </c>
      <c r="O690" s="11">
        <f t="shared" si="193"/>
        <v>-0.0011148920875793525</v>
      </c>
      <c r="P690" s="11">
        <f t="shared" si="194"/>
        <v>0.9998629209767605</v>
      </c>
      <c r="Q690" s="11">
        <f t="shared" si="195"/>
        <v>8.251187178549019E-05</v>
      </c>
      <c r="R690" s="11">
        <f t="shared" si="196"/>
        <v>-2.5996170730859296</v>
      </c>
      <c r="S690" s="11">
        <f t="shared" si="197"/>
        <v>-0.022512048740107784</v>
      </c>
    </row>
    <row r="691" spans="1:19" ht="12.75">
      <c r="A691" s="11">
        <v>676</v>
      </c>
      <c r="B691" s="11">
        <f t="shared" si="180"/>
        <v>9.461650000000002</v>
      </c>
      <c r="C691" s="11">
        <f t="shared" si="181"/>
        <v>2.599720127744829</v>
      </c>
      <c r="D691" s="11">
        <f t="shared" si="182"/>
        <v>-2.5979531067438035</v>
      </c>
      <c r="E691" s="11">
        <f t="shared" si="183"/>
        <v>-0.09583526366535852</v>
      </c>
      <c r="F691" s="11">
        <f t="shared" si="184"/>
        <v>-8.106216080683128</v>
      </c>
      <c r="G691" s="11">
        <f t="shared" si="185"/>
        <v>4.87976245075253</v>
      </c>
      <c r="H691" s="11">
        <f t="shared" si="186"/>
        <v>41.38213798994923</v>
      </c>
      <c r="I691" s="11">
        <f t="shared" si="187"/>
        <v>24.597641946676866</v>
      </c>
      <c r="J691" s="11">
        <f t="shared" si="188"/>
        <v>-5507.616457793797</v>
      </c>
      <c r="K691" s="11">
        <f t="shared" si="189"/>
        <v>3315.4630213676833</v>
      </c>
      <c r="L691" s="11">
        <f t="shared" si="190"/>
        <v>-6.762532804814436</v>
      </c>
      <c r="M691" s="11">
        <f t="shared" si="191"/>
        <v>-0.24672267248247529</v>
      </c>
      <c r="N691" s="11">
        <f t="shared" si="192"/>
        <v>0.8617625430353215</v>
      </c>
      <c r="O691" s="11">
        <f t="shared" si="193"/>
        <v>-0.004746527960380511</v>
      </c>
      <c r="P691" s="11">
        <f t="shared" si="194"/>
        <v>0.9998667336647022</v>
      </c>
      <c r="Q691" s="11">
        <f t="shared" si="195"/>
        <v>8.021609844373964E-05</v>
      </c>
      <c r="R691" s="11">
        <f t="shared" si="196"/>
        <v>-2.5979531067438035</v>
      </c>
      <c r="S691" s="11">
        <f t="shared" si="197"/>
        <v>-0.09583526366535852</v>
      </c>
    </row>
    <row r="692" spans="1:19" ht="12.75">
      <c r="A692" s="11">
        <v>677</v>
      </c>
      <c r="B692" s="11">
        <f t="shared" si="180"/>
        <v>9.489862500000001</v>
      </c>
      <c r="C692" s="11">
        <f t="shared" si="181"/>
        <v>2.59972560065261</v>
      </c>
      <c r="D692" s="11">
        <f t="shared" si="182"/>
        <v>-2.5942213288274187</v>
      </c>
      <c r="E692" s="11">
        <f t="shared" si="183"/>
        <v>-0.16908251164883373</v>
      </c>
      <c r="F692" s="11">
        <f t="shared" si="184"/>
        <v>-8.130413769346422</v>
      </c>
      <c r="G692" s="11">
        <f t="shared" si="185"/>
        <v>4.894268301608361</v>
      </c>
      <c r="H692" s="11">
        <f t="shared" si="186"/>
        <v>41.64945853510884</v>
      </c>
      <c r="I692" s="11">
        <f t="shared" si="187"/>
        <v>24.671038487923184</v>
      </c>
      <c r="J692" s="11">
        <f t="shared" si="188"/>
        <v>-5665.23138891743</v>
      </c>
      <c r="K692" s="11">
        <f t="shared" si="189"/>
        <v>3410.3014775865668</v>
      </c>
      <c r="L692" s="11">
        <f t="shared" si="190"/>
        <v>-6.752841235354016</v>
      </c>
      <c r="M692" s="11">
        <f t="shared" si="191"/>
        <v>-0.4352952198653526</v>
      </c>
      <c r="N692" s="11">
        <f t="shared" si="192"/>
        <v>0.861922786749286</v>
      </c>
      <c r="O692" s="11">
        <f t="shared" si="193"/>
        <v>-0.008375810123102677</v>
      </c>
      <c r="P692" s="11">
        <f t="shared" si="194"/>
        <v>0.9998704403202147</v>
      </c>
      <c r="Q692" s="11">
        <f t="shared" si="195"/>
        <v>7.798420753302678E-05</v>
      </c>
      <c r="R692" s="11">
        <f t="shared" si="196"/>
        <v>-2.5942213288274187</v>
      </c>
      <c r="S692" s="11">
        <f t="shared" si="197"/>
        <v>-0.16908251164883373</v>
      </c>
    </row>
    <row r="693" spans="1:19" ht="12.75">
      <c r="A693" s="11">
        <v>678</v>
      </c>
      <c r="B693" s="11">
        <f t="shared" si="180"/>
        <v>9.518075000000003</v>
      </c>
      <c r="C693" s="11">
        <f t="shared" si="181"/>
        <v>2.599730966537566</v>
      </c>
      <c r="D693" s="11">
        <f t="shared" si="182"/>
        <v>-2.588424703326738</v>
      </c>
      <c r="E693" s="11">
        <f t="shared" si="183"/>
        <v>-0.24219548629616436</v>
      </c>
      <c r="F693" s="11">
        <f t="shared" si="184"/>
        <v>-8.15461109167927</v>
      </c>
      <c r="G693" s="11">
        <f t="shared" si="185"/>
        <v>4.908774760476029</v>
      </c>
      <c r="H693" s="11">
        <f t="shared" si="186"/>
        <v>41.91757530362536</v>
      </c>
      <c r="I693" s="11">
        <f t="shared" si="187"/>
        <v>24.744434319327052</v>
      </c>
      <c r="J693" s="11">
        <f t="shared" si="188"/>
        <v>-5827.356510303399</v>
      </c>
      <c r="K693" s="11">
        <f t="shared" si="189"/>
        <v>3507.853400648794</v>
      </c>
      <c r="L693" s="11">
        <f t="shared" si="190"/>
        <v>-6.737774283739681</v>
      </c>
      <c r="M693" s="11">
        <f t="shared" si="191"/>
        <v>-0.623523336708235</v>
      </c>
      <c r="N693" s="11">
        <f t="shared" si="192"/>
        <v>0.8621712730986375</v>
      </c>
      <c r="O693" s="11">
        <f t="shared" si="193"/>
        <v>-0.012000963406977795</v>
      </c>
      <c r="P693" s="11">
        <f t="shared" si="194"/>
        <v>0.9998740438914643</v>
      </c>
      <c r="Q693" s="11">
        <f t="shared" si="195"/>
        <v>7.581442124621395E-05</v>
      </c>
      <c r="R693" s="11">
        <f t="shared" si="196"/>
        <v>-2.588424703326738</v>
      </c>
      <c r="S693" s="11">
        <f t="shared" si="197"/>
        <v>-0.24219548629616436</v>
      </c>
    </row>
    <row r="694" spans="1:19" ht="12.75">
      <c r="A694" s="11">
        <v>679</v>
      </c>
      <c r="B694" s="11">
        <f t="shared" si="180"/>
        <v>9.546287500000002</v>
      </c>
      <c r="C694" s="11">
        <f t="shared" si="181"/>
        <v>2.5997362274925293</v>
      </c>
      <c r="D694" s="11">
        <f t="shared" si="182"/>
        <v>-2.5805678380117762</v>
      </c>
      <c r="E694" s="11">
        <f t="shared" si="183"/>
        <v>-0.31511598810012176</v>
      </c>
      <c r="F694" s="11">
        <f t="shared" si="184"/>
        <v>-8.178808053325614</v>
      </c>
      <c r="G694" s="11">
        <f t="shared" si="185"/>
        <v>4.923281818006396</v>
      </c>
      <c r="H694" s="11">
        <f t="shared" si="186"/>
        <v>42.1864882900596</v>
      </c>
      <c r="I694" s="11">
        <f t="shared" si="187"/>
        <v>24.817829451809093</v>
      </c>
      <c r="J694" s="11">
        <f t="shared" si="188"/>
        <v>-5994.120878973452</v>
      </c>
      <c r="K694" s="11">
        <f t="shared" si="189"/>
        <v>3608.1964321117143</v>
      </c>
      <c r="L694" s="11">
        <f t="shared" si="190"/>
        <v>-6.717343903347293</v>
      </c>
      <c r="M694" s="11">
        <f t="shared" si="191"/>
        <v>-0.8112571497624166</v>
      </c>
      <c r="N694" s="11">
        <f t="shared" si="192"/>
        <v>0.8625079561988287</v>
      </c>
      <c r="O694" s="11">
        <f t="shared" si="193"/>
        <v>-0.015620210331772695</v>
      </c>
      <c r="P694" s="11">
        <f t="shared" si="194"/>
        <v>0.9998775472446777</v>
      </c>
      <c r="Q694" s="11">
        <f t="shared" si="195"/>
        <v>7.370501125747515E-05</v>
      </c>
      <c r="R694" s="11">
        <f t="shared" si="196"/>
        <v>-2.5805678380117762</v>
      </c>
      <c r="S694" s="11">
        <f t="shared" si="197"/>
        <v>-0.31511598810012176</v>
      </c>
    </row>
    <row r="695" spans="1:19" ht="12.75">
      <c r="A695" s="11">
        <v>680</v>
      </c>
      <c r="B695" s="11">
        <f t="shared" si="180"/>
        <v>9.5745</v>
      </c>
      <c r="C695" s="11">
        <f t="shared" si="181"/>
        <v>2.5997413855694087</v>
      </c>
      <c r="D695" s="11">
        <f t="shared" si="182"/>
        <v>-2.5706569807570987</v>
      </c>
      <c r="E695" s="11">
        <f t="shared" si="183"/>
        <v>-0.38778597077143595</v>
      </c>
      <c r="F695" s="11">
        <f t="shared" si="184"/>
        <v>-8.203004659848668</v>
      </c>
      <c r="G695" s="11">
        <f t="shared" si="185"/>
        <v>4.937789464983401</v>
      </c>
      <c r="H695" s="11">
        <f t="shared" si="186"/>
        <v>42.45619748907883</v>
      </c>
      <c r="I695" s="11">
        <f t="shared" si="187"/>
        <v>24.891223896134306</v>
      </c>
      <c r="J695" s="11">
        <f t="shared" si="188"/>
        <v>-6165.657244829708</v>
      </c>
      <c r="K695" s="11">
        <f t="shared" si="189"/>
        <v>3711.4104351679243</v>
      </c>
      <c r="L695" s="11">
        <f t="shared" si="190"/>
        <v>-6.691566318777245</v>
      </c>
      <c r="M695" s="11">
        <f t="shared" si="191"/>
        <v>-0.9983471793954019</v>
      </c>
      <c r="N695" s="11">
        <f t="shared" si="192"/>
        <v>0.8629327737725541</v>
      </c>
      <c r="O695" s="11">
        <f t="shared" si="193"/>
        <v>-0.01923177011890635</v>
      </c>
      <c r="P695" s="11">
        <f t="shared" si="194"/>
        <v>0.9998809531664175</v>
      </c>
      <c r="Q695" s="11">
        <f t="shared" si="195"/>
        <v>7.165429734500752E-05</v>
      </c>
      <c r="R695" s="11">
        <f t="shared" si="196"/>
        <v>-2.5706569807570987</v>
      </c>
      <c r="S695" s="11">
        <f t="shared" si="197"/>
        <v>-0.38778597077143595</v>
      </c>
    </row>
    <row r="696" spans="1:19" ht="12.75">
      <c r="A696" s="11">
        <v>681</v>
      </c>
      <c r="B696" s="11">
        <f t="shared" si="180"/>
        <v>9.602712500000003</v>
      </c>
      <c r="C696" s="11">
        <f t="shared" si="181"/>
        <v>2.5997464427799875</v>
      </c>
      <c r="D696" s="11">
        <f t="shared" si="182"/>
        <v>-2.558700014560865</v>
      </c>
      <c r="E696" s="11">
        <f t="shared" si="183"/>
        <v>-0.4601475874471453</v>
      </c>
      <c r="F696" s="11">
        <f t="shared" si="184"/>
        <v>-8.227200916731896</v>
      </c>
      <c r="G696" s="11">
        <f t="shared" si="185"/>
        <v>4.952297692322441</v>
      </c>
      <c r="H696" s="11">
        <f t="shared" si="186"/>
        <v>42.72670289545455</v>
      </c>
      <c r="I696" s="11">
        <f t="shared" si="187"/>
        <v>24.964617662913927</v>
      </c>
      <c r="J696" s="11">
        <f t="shared" si="188"/>
        <v>-6342.102156323653</v>
      </c>
      <c r="K696" s="11">
        <f t="shared" si="189"/>
        <v>3817.5775582154865</v>
      </c>
      <c r="L696" s="11">
        <f t="shared" si="190"/>
        <v>-6.660462012885758</v>
      </c>
      <c r="M696" s="11">
        <f t="shared" si="191"/>
        <v>-1.1846444586267566</v>
      </c>
      <c r="N696" s="11">
        <f t="shared" si="192"/>
        <v>0.8634456468558234</v>
      </c>
      <c r="O696" s="11">
        <f t="shared" si="193"/>
        <v>-0.02283385771376185</v>
      </c>
      <c r="P696" s="11">
        <f t="shared" si="194"/>
        <v>0.9998842643657943</v>
      </c>
      <c r="Q696" s="11">
        <f t="shared" si="195"/>
        <v>6.966064605207529E-05</v>
      </c>
      <c r="R696" s="11">
        <f t="shared" si="196"/>
        <v>-2.558700014560865</v>
      </c>
      <c r="S696" s="11">
        <f t="shared" si="197"/>
        <v>-0.4601475874471453</v>
      </c>
    </row>
    <row r="697" spans="1:19" ht="12.75">
      <c r="A697" s="11">
        <v>682</v>
      </c>
      <c r="B697" s="11">
        <f t="shared" si="180"/>
        <v>9.630925000000001</v>
      </c>
      <c r="C697" s="11">
        <f t="shared" si="181"/>
        <v>2.5997514010967078</v>
      </c>
      <c r="D697" s="11">
        <f t="shared" si="182"/>
        <v>-2.544706451262382</v>
      </c>
      <c r="E697" s="11">
        <f t="shared" si="183"/>
        <v>-0.5321432367398</v>
      </c>
      <c r="F697" s="11">
        <f t="shared" si="184"/>
        <v>-8.25139682938</v>
      </c>
      <c r="G697" s="11">
        <f t="shared" si="185"/>
        <v>4.966806491068754</v>
      </c>
      <c r="H697" s="11">
        <f t="shared" si="186"/>
        <v>42.99800450406036</v>
      </c>
      <c r="I697" s="11">
        <f t="shared" si="187"/>
        <v>25.038010762607314</v>
      </c>
      <c r="J697" s="11">
        <f t="shared" si="188"/>
        <v>-6523.596069148776</v>
      </c>
      <c r="K697" s="11">
        <f t="shared" si="189"/>
        <v>3926.782300247148</v>
      </c>
      <c r="L697" s="11">
        <f t="shared" si="190"/>
        <v>-6.624055710426364</v>
      </c>
      <c r="M697" s="11">
        <f t="shared" si="191"/>
        <v>-1.3700006517530718</v>
      </c>
      <c r="N697" s="11">
        <f t="shared" si="192"/>
        <v>0.8640464794273547</v>
      </c>
      <c r="O697" s="11">
        <f t="shared" si="193"/>
        <v>-0.026424682820006384</v>
      </c>
      <c r="P697" s="11">
        <f t="shared" si="194"/>
        <v>0.9998874834766186</v>
      </c>
      <c r="Q697" s="11">
        <f t="shared" si="195"/>
        <v>6.772246938531658E-05</v>
      </c>
      <c r="R697" s="11">
        <f t="shared" si="196"/>
        <v>-2.544706451262382</v>
      </c>
      <c r="S697" s="11">
        <f t="shared" si="197"/>
        <v>-0.5321432367398</v>
      </c>
    </row>
    <row r="698" spans="1:19" ht="12.75">
      <c r="A698" s="11">
        <v>683</v>
      </c>
      <c r="B698" s="11">
        <f t="shared" si="180"/>
        <v>9.6591375</v>
      </c>
      <c r="C698" s="11">
        <f t="shared" si="181"/>
        <v>2.5997562624534414</v>
      </c>
      <c r="D698" s="11">
        <f t="shared" si="182"/>
        <v>-2.528687423963179</v>
      </c>
      <c r="E698" s="11">
        <f t="shared" si="183"/>
        <v>-0.6037156085909555</v>
      </c>
      <c r="F698" s="11">
        <f t="shared" si="184"/>
        <v>-8.275592403119935</v>
      </c>
      <c r="G698" s="11">
        <f t="shared" si="185"/>
        <v>4.9813158523958165</v>
      </c>
      <c r="H698" s="11">
        <f t="shared" si="186"/>
        <v>43.27010230987018</v>
      </c>
      <c r="I698" s="11">
        <f t="shared" si="187"/>
        <v>25.111403205523878</v>
      </c>
      <c r="J698" s="11">
        <f t="shared" si="188"/>
        <v>-6710.283458043584</v>
      </c>
      <c r="K698" s="11">
        <f t="shared" si="189"/>
        <v>4039.1115781107346</v>
      </c>
      <c r="L698" s="11">
        <f t="shared" si="190"/>
        <v>-6.58237635831469</v>
      </c>
      <c r="M698" s="11">
        <f t="shared" si="191"/>
        <v>-1.5542681724678644</v>
      </c>
      <c r="N698" s="11">
        <f t="shared" si="192"/>
        <v>0.8647351579612369</v>
      </c>
      <c r="O698" s="11">
        <f t="shared" si="193"/>
        <v>-0.03000244894877662</v>
      </c>
      <c r="P698" s="11">
        <f t="shared" si="194"/>
        <v>0.999890613059492</v>
      </c>
      <c r="Q698" s="11">
        <f t="shared" si="195"/>
        <v>6.583822354927482E-05</v>
      </c>
      <c r="R698" s="11">
        <f t="shared" si="196"/>
        <v>-2.528687423963179</v>
      </c>
      <c r="S698" s="11">
        <f t="shared" si="197"/>
        <v>-0.6037156085909555</v>
      </c>
    </row>
    <row r="699" spans="1:19" ht="12.75">
      <c r="A699" s="11">
        <v>684</v>
      </c>
      <c r="B699" s="11">
        <f t="shared" si="180"/>
        <v>9.687350000000002</v>
      </c>
      <c r="C699" s="11">
        <f t="shared" si="181"/>
        <v>2.5997610287462427</v>
      </c>
      <c r="D699" s="11">
        <f t="shared" si="182"/>
        <v>-2.5106556781576637</v>
      </c>
      <c r="E699" s="11">
        <f t="shared" si="183"/>
        <v>-0.6748077298923032</v>
      </c>
      <c r="F699" s="11">
        <f t="shared" si="184"/>
        <v>-8.299787643201864</v>
      </c>
      <c r="G699" s="11">
        <f t="shared" si="185"/>
        <v>4.99582576760376</v>
      </c>
      <c r="H699" s="11">
        <f t="shared" si="186"/>
        <v>43.54299630795616</v>
      </c>
      <c r="I699" s="11">
        <f t="shared" si="187"/>
        <v>25.18479500182492</v>
      </c>
      <c r="J699" s="11">
        <f t="shared" si="188"/>
        <v>-6902.312931793544</v>
      </c>
      <c r="K699" s="11">
        <f t="shared" si="189"/>
        <v>4154.654795694045</v>
      </c>
      <c r="L699" s="11">
        <f t="shared" si="190"/>
        <v>-6.535457102532317</v>
      </c>
      <c r="M699" s="11">
        <f t="shared" si="191"/>
        <v>-1.7373003013820294</v>
      </c>
      <c r="N699" s="11">
        <f t="shared" si="192"/>
        <v>0.8655115509028217</v>
      </c>
      <c r="O699" s="11">
        <f t="shared" si="193"/>
        <v>-0.03356535248563013</v>
      </c>
      <c r="P699" s="11">
        <f t="shared" si="194"/>
        <v>0.9998936556038411</v>
      </c>
      <c r="Q699" s="11">
        <f t="shared" si="195"/>
        <v>6.400640771615234E-05</v>
      </c>
      <c r="R699" s="11">
        <f t="shared" si="196"/>
        <v>-2.5106556781576637</v>
      </c>
      <c r="S699" s="11">
        <f t="shared" si="197"/>
        <v>-0.6748077298923032</v>
      </c>
    </row>
    <row r="700" spans="1:19" ht="12.75">
      <c r="A700" s="11">
        <v>685</v>
      </c>
      <c r="B700" s="11">
        <f t="shared" si="180"/>
        <v>9.7155625</v>
      </c>
      <c r="C700" s="11">
        <f t="shared" si="181"/>
        <v>2.599765701834089</v>
      </c>
      <c r="D700" s="11">
        <f t="shared" si="182"/>
        <v>-2.4906255615804245</v>
      </c>
      <c r="E700" s="11">
        <f t="shared" si="183"/>
        <v>-0.7453630098382189</v>
      </c>
      <c r="F700" s="11">
        <f t="shared" si="184"/>
        <v>-8.323982554800123</v>
      </c>
      <c r="G700" s="11">
        <f t="shared" si="185"/>
        <v>5.010336228117778</v>
      </c>
      <c r="H700" s="11">
        <f t="shared" si="186"/>
        <v>43.816686493486685</v>
      </c>
      <c r="I700" s="11">
        <f t="shared" si="187"/>
        <v>25.25818616152546</v>
      </c>
      <c r="J700" s="11">
        <f t="shared" si="188"/>
        <v>-7099.837351523737</v>
      </c>
      <c r="K700" s="11">
        <f t="shared" si="189"/>
        <v>4273.503915089393</v>
      </c>
      <c r="L700" s="11">
        <f t="shared" si="190"/>
        <v>-6.483335261688253</v>
      </c>
      <c r="M700" s="11">
        <f t="shared" si="191"/>
        <v>-1.9189513028515612</v>
      </c>
      <c r="N700" s="11">
        <f t="shared" si="192"/>
        <v>0.8663755080678021</v>
      </c>
      <c r="O700" s="11">
        <f t="shared" si="193"/>
        <v>-0.03711158177823988</v>
      </c>
      <c r="P700" s="11">
        <f t="shared" si="194"/>
        <v>0.9998966135298947</v>
      </c>
      <c r="Q700" s="11">
        <f t="shared" si="195"/>
        <v>6.22255628298037E-05</v>
      </c>
      <c r="R700" s="11">
        <f t="shared" si="196"/>
        <v>-2.4906255615804245</v>
      </c>
      <c r="S700" s="11">
        <f t="shared" si="197"/>
        <v>-0.7453630098382189</v>
      </c>
    </row>
    <row r="701" spans="1:19" ht="12.75">
      <c r="A701" s="11">
        <v>686</v>
      </c>
      <c r="B701" s="11">
        <f t="shared" si="180"/>
        <v>9.743775000000003</v>
      </c>
      <c r="C701" s="11">
        <f t="shared" si="181"/>
        <v>2.5997702835396055</v>
      </c>
      <c r="D701" s="11">
        <f t="shared" si="182"/>
        <v>-2.468613012778251</v>
      </c>
      <c r="E701" s="11">
        <f t="shared" si="183"/>
        <v>-0.8153252849737261</v>
      </c>
      <c r="F701" s="11">
        <f t="shared" si="184"/>
        <v>-8.348177143014208</v>
      </c>
      <c r="G701" s="11">
        <f t="shared" si="185"/>
        <v>5.024847225486583</v>
      </c>
      <c r="H701" s="11">
        <f t="shared" si="186"/>
        <v>44.09117286172473</v>
      </c>
      <c r="I701" s="11">
        <f t="shared" si="187"/>
        <v>25.33157669449613</v>
      </c>
      <c r="J701" s="11">
        <f t="shared" si="188"/>
        <v>-7303.013952376602</v>
      </c>
      <c r="K701" s="11">
        <f t="shared" si="189"/>
        <v>4395.75352979463</v>
      </c>
      <c r="L701" s="11">
        <f t="shared" si="190"/>
        <v>-6.426052297259008</v>
      </c>
      <c r="M701" s="11">
        <f t="shared" si="191"/>
        <v>-2.099076541019831</v>
      </c>
      <c r="N701" s="11">
        <f t="shared" si="192"/>
        <v>0.8673268599644518</v>
      </c>
      <c r="O701" s="11">
        <f t="shared" si="193"/>
        <v>-0.04063931624788426</v>
      </c>
      <c r="P701" s="11">
        <f t="shared" si="194"/>
        <v>0.9998994891906053</v>
      </c>
      <c r="Q701" s="11">
        <f t="shared" si="195"/>
        <v>6.049427044301478E-05</v>
      </c>
      <c r="R701" s="11">
        <f t="shared" si="196"/>
        <v>-2.468613012778251</v>
      </c>
      <c r="S701" s="11">
        <f t="shared" si="197"/>
        <v>-0.8153252849737261</v>
      </c>
    </row>
    <row r="702" spans="1:19" ht="12.75">
      <c r="A702" s="11">
        <v>687</v>
      </c>
      <c r="B702" s="11">
        <f t="shared" si="180"/>
        <v>9.771987500000002</v>
      </c>
      <c r="C702" s="11">
        <f t="shared" si="181"/>
        <v>2.5997747756497747</v>
      </c>
      <c r="D702" s="11">
        <f t="shared" si="182"/>
        <v>-2.4446355484160325</v>
      </c>
      <c r="E702" s="11">
        <f t="shared" si="183"/>
        <v>-0.8846388639018073</v>
      </c>
      <c r="F702" s="11">
        <f t="shared" si="184"/>
        <v>-8.372371412869688</v>
      </c>
      <c r="G702" s="11">
        <f t="shared" si="185"/>
        <v>5.039358751380843</v>
      </c>
      <c r="H702" s="11">
        <f t="shared" si="186"/>
        <v>44.36645540802573</v>
      </c>
      <c r="I702" s="11">
        <f t="shared" si="187"/>
        <v>25.404966610464907</v>
      </c>
      <c r="J702" s="11">
        <f t="shared" si="188"/>
        <v>-7512.004468671024</v>
      </c>
      <c r="K702" s="11">
        <f t="shared" si="189"/>
        <v>4521.500940008534</v>
      </c>
      <c r="L702" s="11">
        <f t="shared" si="190"/>
        <v>-6.363653780531232</v>
      </c>
      <c r="M702" s="11">
        <f t="shared" si="191"/>
        <v>-2.2775325949815373</v>
      </c>
      <c r="N702" s="11">
        <f t="shared" si="192"/>
        <v>0.8683654170390128</v>
      </c>
      <c r="O702" s="11">
        <f t="shared" si="193"/>
        <v>-0.04414672552785316</v>
      </c>
      <c r="P702" s="11">
        <f t="shared" si="194"/>
        <v>0.9999022848735202</v>
      </c>
      <c r="Q702" s="11">
        <f t="shared" si="195"/>
        <v>5.88111515871471E-05</v>
      </c>
      <c r="R702" s="11">
        <f t="shared" si="196"/>
        <v>-2.4446355484160325</v>
      </c>
      <c r="S702" s="11">
        <f t="shared" si="197"/>
        <v>-0.8846388639018073</v>
      </c>
    </row>
    <row r="703" spans="1:19" ht="12.75">
      <c r="A703" s="11">
        <v>688</v>
      </c>
      <c r="B703" s="11">
        <f t="shared" si="180"/>
        <v>9.8002</v>
      </c>
      <c r="C703" s="11">
        <f t="shared" si="181"/>
        <v>2.599779179916636</v>
      </c>
      <c r="D703" s="11">
        <f t="shared" si="182"/>
        <v>-2.418712249326582</v>
      </c>
      <c r="E703" s="11">
        <f t="shared" si="183"/>
        <v>-0.953248571614752</v>
      </c>
      <c r="F703" s="11">
        <f t="shared" si="184"/>
        <v>-8.396565369319191</v>
      </c>
      <c r="G703" s="11">
        <f t="shared" si="185"/>
        <v>5.053870797591653</v>
      </c>
      <c r="H703" s="11">
        <f t="shared" si="186"/>
        <v>44.642534127835994</v>
      </c>
      <c r="I703" s="11">
        <f t="shared" si="187"/>
        <v>25.478355919019016</v>
      </c>
      <c r="J703" s="11">
        <f t="shared" si="188"/>
        <v>-7726.975262643143</v>
      </c>
      <c r="K703" s="11">
        <f t="shared" si="189"/>
        <v>4650.846230080927</v>
      </c>
      <c r="L703" s="11">
        <f t="shared" si="190"/>
        <v>-6.296189356273091</v>
      </c>
      <c r="M703" s="11">
        <f t="shared" si="191"/>
        <v>-2.454177372977404</v>
      </c>
      <c r="N703" s="11">
        <f t="shared" si="192"/>
        <v>0.8694909688442503</v>
      </c>
      <c r="O703" s="11">
        <f t="shared" si="193"/>
        <v>-0.04763196863200818</v>
      </c>
      <c r="P703" s="11">
        <f t="shared" si="194"/>
        <v>0.9999050028025952</v>
      </c>
      <c r="Q703" s="11">
        <f t="shared" si="195"/>
        <v>5.71748656732404E-05</v>
      </c>
      <c r="R703" s="11">
        <f t="shared" si="196"/>
        <v>-2.418712249326582</v>
      </c>
      <c r="S703" s="11">
        <f t="shared" si="197"/>
        <v>-0.953248571614752</v>
      </c>
    </row>
    <row r="704" spans="1:19" ht="12.75">
      <c r="A704" s="11">
        <v>689</v>
      </c>
      <c r="B704" s="11">
        <f t="shared" si="180"/>
        <v>9.828412500000002</v>
      </c>
      <c r="C704" s="11">
        <f t="shared" si="181"/>
        <v>2.5997834980579673</v>
      </c>
      <c r="D704" s="11">
        <f t="shared" si="182"/>
        <v>-2.3908637453155537</v>
      </c>
      <c r="E704" s="11">
        <f t="shared" si="183"/>
        <v>-1.0210997934140442</v>
      </c>
      <c r="F704" s="11">
        <f t="shared" si="184"/>
        <v>-8.420759017243308</v>
      </c>
      <c r="G704" s="11">
        <f t="shared" si="185"/>
        <v>5.068383356029004</v>
      </c>
      <c r="H704" s="11">
        <f t="shared" si="186"/>
        <v>44.91940901669089</v>
      </c>
      <c r="I704" s="11">
        <f t="shared" si="187"/>
        <v>25.551744629606656</v>
      </c>
      <c r="J704" s="11">
        <f t="shared" si="188"/>
        <v>-7948.097456870726</v>
      </c>
      <c r="K704" s="11">
        <f t="shared" si="189"/>
        <v>4783.892348178841</v>
      </c>
      <c r="L704" s="11">
        <f t="shared" si="190"/>
        <v>-6.223712703163544</v>
      </c>
      <c r="M704" s="11">
        <f t="shared" si="191"/>
        <v>-2.628870225528209</v>
      </c>
      <c r="N704" s="11">
        <f t="shared" si="192"/>
        <v>0.8707032831312177</v>
      </c>
      <c r="O704" s="11">
        <f t="shared" si="193"/>
        <v>-0.05109319315681289</v>
      </c>
      <c r="P704" s="11">
        <f t="shared" si="194"/>
        <v>0.9999076451399646</v>
      </c>
      <c r="Q704" s="11">
        <f t="shared" si="195"/>
        <v>5.558410942370424E-05</v>
      </c>
      <c r="R704" s="11">
        <f t="shared" si="196"/>
        <v>-2.3908637453155537</v>
      </c>
      <c r="S704" s="11">
        <f t="shared" si="197"/>
        <v>-1.0210997934140442</v>
      </c>
    </row>
    <row r="705" spans="1:19" ht="12.75">
      <c r="A705" s="11">
        <v>690</v>
      </c>
      <c r="B705" s="11">
        <f t="shared" si="180"/>
        <v>9.856625000000001</v>
      </c>
      <c r="C705" s="11">
        <f t="shared" si="181"/>
        <v>2.5997877317579543</v>
      </c>
      <c r="D705" s="11">
        <f t="shared" si="182"/>
        <v>-2.3611121987335517</v>
      </c>
      <c r="E705" s="11">
        <f t="shared" si="183"/>
        <v>-1.088138518383933</v>
      </c>
      <c r="F705" s="11">
        <f t="shared" si="184"/>
        <v>-8.444952361451517</v>
      </c>
      <c r="G705" s="11">
        <f t="shared" si="185"/>
        <v>5.082896418720285</v>
      </c>
      <c r="H705" s="11">
        <f t="shared" si="186"/>
        <v>45.19708007021293</v>
      </c>
      <c r="I705" s="11">
        <f t="shared" si="187"/>
        <v>25.62513275153875</v>
      </c>
      <c r="J705" s="11">
        <f t="shared" si="188"/>
        <v>-8175.547070486735</v>
      </c>
      <c r="K705" s="11">
        <f t="shared" si="189"/>
        <v>4920.745188232249</v>
      </c>
      <c r="L705" s="11">
        <f t="shared" si="190"/>
        <v>-6.146281491011041</v>
      </c>
      <c r="M705" s="11">
        <f t="shared" si="191"/>
        <v>-2.8014720574183873</v>
      </c>
      <c r="N705" s="11">
        <f t="shared" si="192"/>
        <v>0.872002104864336</v>
      </c>
      <c r="O705" s="11">
        <f t="shared" si="193"/>
        <v>-0.05452853452027454</v>
      </c>
      <c r="P705" s="11">
        <f t="shared" si="194"/>
        <v>0.9999102139876571</v>
      </c>
      <c r="Q705" s="11">
        <f t="shared" si="195"/>
        <v>5.4037615833745135E-05</v>
      </c>
      <c r="R705" s="11">
        <f t="shared" si="196"/>
        <v>-2.3611121987335517</v>
      </c>
      <c r="S705" s="11">
        <f t="shared" si="197"/>
        <v>-1.088138518383933</v>
      </c>
    </row>
    <row r="706" spans="1:19" ht="12.75">
      <c r="A706" s="11">
        <v>691</v>
      </c>
      <c r="B706" s="11">
        <f t="shared" si="180"/>
        <v>9.884837500000003</v>
      </c>
      <c r="C706" s="11">
        <f t="shared" si="181"/>
        <v>2.5997918826678506</v>
      </c>
      <c r="D706" s="11">
        <f t="shared" si="182"/>
        <v>-2.3294812868284605</v>
      </c>
      <c r="E706" s="11">
        <f t="shared" si="183"/>
        <v>-1.1543113823841755</v>
      </c>
      <c r="F706" s="11">
        <f t="shared" si="184"/>
        <v>-8.469145406683129</v>
      </c>
      <c r="G706" s="11">
        <f t="shared" si="185"/>
        <v>5.097409977808765</v>
      </c>
      <c r="H706" s="11">
        <f t="shared" si="186"/>
        <v>45.475547284110334</v>
      </c>
      <c r="I706" s="11">
        <f t="shared" si="187"/>
        <v>25.69852029399078</v>
      </c>
      <c r="J706" s="11">
        <f t="shared" si="188"/>
        <v>-8409.505159290877</v>
      </c>
      <c r="K706" s="11">
        <f t="shared" si="189"/>
        <v>5061.513674224762</v>
      </c>
      <c r="L706" s="11">
        <f t="shared" si="190"/>
        <v>-6.063957334795639</v>
      </c>
      <c r="M706" s="11">
        <f t="shared" si="191"/>
        <v>-2.9718454384403525</v>
      </c>
      <c r="N706" s="11">
        <f t="shared" si="192"/>
        <v>0.8733871551599308</v>
      </c>
      <c r="O706" s="11">
        <f t="shared" si="193"/>
        <v>-0.057936115241356965</v>
      </c>
      <c r="P706" s="11">
        <f t="shared" si="194"/>
        <v>0.9999127113892656</v>
      </c>
      <c r="Q706" s="11">
        <f t="shared" si="195"/>
        <v>5.253415316169975E-05</v>
      </c>
      <c r="R706" s="11">
        <f t="shared" si="196"/>
        <v>-2.3294812868284605</v>
      </c>
      <c r="S706" s="11">
        <f t="shared" si="197"/>
        <v>-1.1543113823841755</v>
      </c>
    </row>
    <row r="707" spans="1:19" ht="12.75">
      <c r="A707" s="11">
        <v>692</v>
      </c>
      <c r="B707" s="11">
        <f t="shared" si="180"/>
        <v>9.913050000000002</v>
      </c>
      <c r="C707" s="11">
        <f t="shared" si="181"/>
        <v>2.599795952406617</v>
      </c>
      <c r="D707" s="11">
        <f t="shared" si="182"/>
        <v>-2.2959961828921487</v>
      </c>
      <c r="E707" s="11">
        <f t="shared" si="183"/>
        <v>-1.219565710527527</v>
      </c>
      <c r="F707" s="11">
        <f t="shared" si="184"/>
        <v>-8.493338157608163</v>
      </c>
      <c r="G707" s="11">
        <f t="shared" si="185"/>
        <v>5.111924025552142</v>
      </c>
      <c r="H707" s="11">
        <f t="shared" si="186"/>
        <v>45.7548106541751</v>
      </c>
      <c r="I707" s="11">
        <f t="shared" si="187"/>
        <v>25.77190726600442</v>
      </c>
      <c r="J707" s="11">
        <f t="shared" si="188"/>
        <v>-8650.157959869839</v>
      </c>
      <c r="K707" s="11">
        <f t="shared" si="189"/>
        <v>5206.309846896037</v>
      </c>
      <c r="L707" s="11">
        <f t="shared" si="190"/>
        <v>-5.97680574557141</v>
      </c>
      <c r="M707" s="11">
        <f t="shared" si="191"/>
        <v>-3.1398547128108762</v>
      </c>
      <c r="N707" s="11">
        <f t="shared" si="192"/>
        <v>0.8748581301484459</v>
      </c>
      <c r="O707" s="11">
        <f t="shared" si="193"/>
        <v>-0.06131404426353557</v>
      </c>
      <c r="P707" s="11">
        <f t="shared" si="194"/>
        <v>0.9999151393315723</v>
      </c>
      <c r="Q707" s="11">
        <f t="shared" si="195"/>
        <v>5.107252394747588E-05</v>
      </c>
      <c r="R707" s="11">
        <f t="shared" si="196"/>
        <v>-2.2959961828921487</v>
      </c>
      <c r="S707" s="11">
        <f t="shared" si="197"/>
        <v>-1.219565710527527</v>
      </c>
    </row>
    <row r="708" spans="1:19" ht="12.75">
      <c r="A708" s="11">
        <v>693</v>
      </c>
      <c r="B708" s="11">
        <f t="shared" si="180"/>
        <v>9.9412625</v>
      </c>
      <c r="C708" s="11">
        <f t="shared" si="181"/>
        <v>2.599799942561557</v>
      </c>
      <c r="D708" s="11">
        <f t="shared" si="182"/>
        <v>-2.260683536216457</v>
      </c>
      <c r="E708" s="11">
        <f t="shared" si="183"/>
        <v>-1.2838495591084391</v>
      </c>
      <c r="F708" s="11">
        <f t="shared" si="184"/>
        <v>-8.517530618828266</v>
      </c>
      <c r="G708" s="11">
        <f t="shared" si="185"/>
        <v>5.1264385543210444</v>
      </c>
      <c r="H708" s="11">
        <f t="shared" si="186"/>
        <v>46.03487017628159</v>
      </c>
      <c r="I708" s="11">
        <f t="shared" si="187"/>
        <v>25.845293676489366</v>
      </c>
      <c r="J708" s="11">
        <f t="shared" si="188"/>
        <v>-8897.697037841926</v>
      </c>
      <c r="K708" s="11">
        <f t="shared" si="189"/>
        <v>5355.248952925293</v>
      </c>
      <c r="L708" s="11">
        <f t="shared" si="190"/>
        <v>-5.884896078268046</v>
      </c>
      <c r="M708" s="11">
        <f t="shared" si="191"/>
        <v>-3.3053661071731777</v>
      </c>
      <c r="N708" s="11">
        <f t="shared" si="192"/>
        <v>0.876414699760634</v>
      </c>
      <c r="O708" s="11">
        <f t="shared" si="193"/>
        <v>-0.06466041632632044</v>
      </c>
      <c r="P708" s="11">
        <f t="shared" si="194"/>
        <v>0.9999174997461251</v>
      </c>
      <c r="Q708" s="11">
        <f t="shared" si="195"/>
        <v>4.965156405831196E-05</v>
      </c>
      <c r="R708" s="11">
        <f t="shared" si="196"/>
        <v>-2.260683536216457</v>
      </c>
      <c r="S708" s="11">
        <f t="shared" si="197"/>
        <v>-1.2838495591084391</v>
      </c>
    </row>
    <row r="709" spans="1:19" ht="12.75">
      <c r="A709" s="11">
        <v>694</v>
      </c>
      <c r="B709" s="11">
        <f t="shared" si="180"/>
        <v>9.969475000000003</v>
      </c>
      <c r="C709" s="11">
        <f t="shared" si="181"/>
        <v>2.599803854688934</v>
      </c>
      <c r="D709" s="11">
        <f t="shared" si="182"/>
        <v>-2.223571450874513</v>
      </c>
      <c r="E709" s="11">
        <f t="shared" si="183"/>
        <v>-1.3471117569493827</v>
      </c>
      <c r="F709" s="11">
        <f t="shared" si="184"/>
        <v>-8.541722794877597</v>
      </c>
      <c r="G709" s="11">
        <f t="shared" si="185"/>
        <v>5.140953556597601</v>
      </c>
      <c r="H709" s="11">
        <f t="shared" si="186"/>
        <v>46.31572584638481</v>
      </c>
      <c r="I709" s="11">
        <f t="shared" si="187"/>
        <v>25.918679534224967</v>
      </c>
      <c r="J709" s="11">
        <f t="shared" si="188"/>
        <v>-9152.31944034326</v>
      </c>
      <c r="K709" s="11">
        <f t="shared" si="189"/>
        <v>5508.449536666646</v>
      </c>
      <c r="L709" s="11">
        <f t="shared" si="190"/>
        <v>-5.788301476433435</v>
      </c>
      <c r="M709" s="11">
        <f t="shared" si="191"/>
        <v>-3.4682478370982492</v>
      </c>
      <c r="N709" s="11">
        <f t="shared" si="192"/>
        <v>0.878056506438112</v>
      </c>
      <c r="O709" s="11">
        <f t="shared" si="193"/>
        <v>-0.06797331138869064</v>
      </c>
      <c r="P709" s="11">
        <f t="shared" si="194"/>
        <v>0.9999197945107744</v>
      </c>
      <c r="Q709" s="11">
        <f t="shared" si="195"/>
        <v>4.8270141761101E-05</v>
      </c>
      <c r="R709" s="11">
        <f t="shared" si="196"/>
        <v>-2.223571450874513</v>
      </c>
      <c r="S709" s="11">
        <f t="shared" si="197"/>
        <v>-1.3471117569493827</v>
      </c>
    </row>
    <row r="710" spans="1:19" ht="12.75">
      <c r="A710" s="11">
        <v>695</v>
      </c>
      <c r="B710" s="11">
        <f t="shared" si="180"/>
        <v>9.997687500000001</v>
      </c>
      <c r="C710" s="11">
        <f t="shared" si="181"/>
        <v>2.599807690314579</v>
      </c>
      <c r="D710" s="11">
        <f t="shared" si="182"/>
        <v>-2.184689463344253</v>
      </c>
      <c r="E710" s="11">
        <f t="shared" si="183"/>
        <v>-1.409301946131994</v>
      </c>
      <c r="F710" s="11">
        <f t="shared" si="184"/>
        <v>-8.565914690223705</v>
      </c>
      <c r="G710" s="11">
        <f t="shared" si="185"/>
        <v>5.155469024973965</v>
      </c>
      <c r="H710" s="11">
        <f t="shared" si="186"/>
        <v>46.59737766051873</v>
      </c>
      <c r="I710" s="11">
        <f t="shared" si="187"/>
        <v>25.99206484786194</v>
      </c>
      <c r="J710" s="11">
        <f t="shared" si="188"/>
        <v>-9414.22785287728</v>
      </c>
      <c r="K710" s="11">
        <f t="shared" si="189"/>
        <v>5666.0335345092935</v>
      </c>
      <c r="L710" s="11">
        <f t="shared" si="190"/>
        <v>-5.687098813961236</v>
      </c>
      <c r="M710" s="11">
        <f t="shared" si="191"/>
        <v>-3.628370212000955</v>
      </c>
      <c r="N710" s="11">
        <f t="shared" si="192"/>
        <v>0.8797831637687832</v>
      </c>
      <c r="O710" s="11">
        <f t="shared" si="193"/>
        <v>-0.0712507941085405</v>
      </c>
      <c r="P710" s="11">
        <f t="shared" si="194"/>
        <v>0.9999220254511636</v>
      </c>
      <c r="Q710" s="11">
        <f t="shared" si="195"/>
        <v>4.692715682053683E-05</v>
      </c>
      <c r="R710" s="11">
        <f t="shared" si="196"/>
        <v>-2.184689463344253</v>
      </c>
      <c r="S710" s="11">
        <f t="shared" si="197"/>
        <v>-1.409301946131994</v>
      </c>
    </row>
    <row r="711" spans="1:19" ht="12.75">
      <c r="A711" s="11">
        <v>696</v>
      </c>
      <c r="B711" s="11">
        <f t="shared" si="180"/>
        <v>10.0259</v>
      </c>
      <c r="C711" s="11">
        <f t="shared" si="181"/>
        <v>2.5998114509344843</v>
      </c>
      <c r="D711" s="11">
        <f t="shared" si="182"/>
        <v>-2.144068518991899</v>
      </c>
      <c r="E711" s="11">
        <f t="shared" si="183"/>
        <v>-1.470370622080689</v>
      </c>
      <c r="F711" s="11">
        <f t="shared" si="184"/>
        <v>-8.590106309268407</v>
      </c>
      <c r="G711" s="11">
        <f t="shared" si="185"/>
        <v>5.169984952150936</v>
      </c>
      <c r="H711" s="11">
        <f t="shared" si="186"/>
        <v>46.87982561479497</v>
      </c>
      <c r="I711" s="11">
        <f t="shared" si="187"/>
        <v>26.065449625924046</v>
      </c>
      <c r="J711" s="11">
        <f t="shared" si="188"/>
        <v>-9683.630760652635</v>
      </c>
      <c r="K711" s="11">
        <f t="shared" si="189"/>
        <v>5828.126371938007</v>
      </c>
      <c r="L711" s="11">
        <f t="shared" si="190"/>
        <v>-5.581368633849677</v>
      </c>
      <c r="M711" s="11">
        <f t="shared" si="191"/>
        <v>-3.7856057383875807</v>
      </c>
      <c r="N711" s="11">
        <f t="shared" si="192"/>
        <v>0.8815942550477534</v>
      </c>
      <c r="O711" s="11">
        <f t="shared" si="193"/>
        <v>-0.07449091338238856</v>
      </c>
      <c r="P711" s="11">
        <f t="shared" si="194"/>
        <v>0.9999241943421812</v>
      </c>
      <c r="Q711" s="11">
        <f t="shared" si="195"/>
        <v>4.562153962236369E-05</v>
      </c>
      <c r="R711" s="11">
        <f t="shared" si="196"/>
        <v>-2.144068518991899</v>
      </c>
      <c r="S711" s="11">
        <f t="shared" si="197"/>
        <v>-1.470370622080689</v>
      </c>
    </row>
    <row r="712" spans="1:19" ht="12.75">
      <c r="A712" s="11">
        <v>697</v>
      </c>
      <c r="B712" s="11">
        <f t="shared" si="180"/>
        <v>10.054112500000002</v>
      </c>
      <c r="C712" s="11">
        <f t="shared" si="181"/>
        <v>2.599815138015389</v>
      </c>
      <c r="D712" s="11">
        <f t="shared" si="182"/>
        <v>-2.101740947434225</v>
      </c>
      <c r="E712" s="11">
        <f t="shared" si="183"/>
        <v>-1.5302691729667248</v>
      </c>
      <c r="F712" s="11">
        <f t="shared" si="184"/>
        <v>-8.614297656348658</v>
      </c>
      <c r="G712" s="11">
        <f t="shared" si="185"/>
        <v>5.184501330936499</v>
      </c>
      <c r="H712" s="11">
        <f t="shared" si="186"/>
        <v>47.163069705401156</v>
      </c>
      <c r="I712" s="11">
        <f t="shared" si="187"/>
        <v>26.138833876809752</v>
      </c>
      <c r="J712" s="11">
        <f t="shared" si="188"/>
        <v>-9960.742614537385</v>
      </c>
      <c r="K712" s="11">
        <f t="shared" si="189"/>
        <v>5994.857063370669</v>
      </c>
      <c r="L712" s="11">
        <f t="shared" si="190"/>
        <v>-5.471195084040704</v>
      </c>
      <c r="M712" s="11">
        <f t="shared" si="191"/>
        <v>-3.9398292213524324</v>
      </c>
      <c r="N712" s="11">
        <f t="shared" si="192"/>
        <v>0.8834893317645042</v>
      </c>
      <c r="O712" s="11">
        <f t="shared" si="193"/>
        <v>-0.07769170194974023</v>
      </c>
      <c r="P712" s="11">
        <f t="shared" si="194"/>
        <v>0.9999263029093698</v>
      </c>
      <c r="Q712" s="11">
        <f t="shared" si="195"/>
        <v>4.4352250321032414E-05</v>
      </c>
      <c r="R712" s="11">
        <f t="shared" si="196"/>
        <v>-2.101740947434225</v>
      </c>
      <c r="S712" s="11">
        <f t="shared" si="197"/>
        <v>-1.5302691729667248</v>
      </c>
    </row>
    <row r="713" spans="1:19" ht="12.75">
      <c r="A713" s="11">
        <v>698</v>
      </c>
      <c r="B713" s="11">
        <f t="shared" si="180"/>
        <v>10.082325</v>
      </c>
      <c r="C713" s="11">
        <f t="shared" si="181"/>
        <v>2.5998187529953496</v>
      </c>
      <c r="D713" s="11">
        <f t="shared" si="182"/>
        <v>-2.0577404367991683</v>
      </c>
      <c r="E713" s="11">
        <f t="shared" si="183"/>
        <v>-1.5889499184014146</v>
      </c>
      <c r="F713" s="11">
        <f t="shared" si="184"/>
        <v>-8.638488735737386</v>
      </c>
      <c r="G713" s="11">
        <f t="shared" si="185"/>
        <v>5.199018154244444</v>
      </c>
      <c r="H713" s="11">
        <f t="shared" si="186"/>
        <v>47.44710992859936</v>
      </c>
      <c r="I713" s="11">
        <f t="shared" si="187"/>
        <v>26.21221760879384</v>
      </c>
      <c r="J713" s="11">
        <f t="shared" si="188"/>
        <v>-10245.78400176181</v>
      </c>
      <c r="K713" s="11">
        <f t="shared" si="189"/>
        <v>6166.358314852652</v>
      </c>
      <c r="L713" s="11">
        <f t="shared" si="190"/>
        <v>-5.356665850390381</v>
      </c>
      <c r="M713" s="11">
        <f t="shared" si="191"/>
        <v>-4.090917864242854</v>
      </c>
      <c r="N713" s="11">
        <f t="shared" si="192"/>
        <v>0.8854679120172557</v>
      </c>
      <c r="O713" s="11">
        <f t="shared" si="193"/>
        <v>-0.08085117606666306</v>
      </c>
      <c r="P713" s="11">
        <f t="shared" si="194"/>
        <v>0.9999283528302986</v>
      </c>
      <c r="Q713" s="11">
        <f t="shared" si="195"/>
        <v>4.311827801108353E-05</v>
      </c>
      <c r="R713" s="11">
        <f t="shared" si="196"/>
        <v>-2.0577404367991683</v>
      </c>
      <c r="S713" s="11">
        <f t="shared" si="197"/>
        <v>-1.5889499184014146</v>
      </c>
    </row>
    <row r="714" spans="1:19" ht="12.75">
      <c r="A714" s="11">
        <v>699</v>
      </c>
      <c r="B714" s="11">
        <f t="shared" si="180"/>
        <v>10.110537500000003</v>
      </c>
      <c r="C714" s="11">
        <f t="shared" si="181"/>
        <v>2.599822297284302</v>
      </c>
      <c r="D714" s="11">
        <f t="shared" si="182"/>
        <v>-2.0121020069052444</v>
      </c>
      <c r="E714" s="11">
        <f t="shared" si="183"/>
        <v>-1.6463661473877895</v>
      </c>
      <c r="F714" s="11">
        <f t="shared" si="184"/>
        <v>-8.662679551644375</v>
      </c>
      <c r="G714" s="11">
        <f t="shared" si="185"/>
        <v>5.21353541509298</v>
      </c>
      <c r="H714" s="11">
        <f t="shared" si="186"/>
        <v>47.73194628072484</v>
      </c>
      <c r="I714" s="11">
        <f t="shared" si="187"/>
        <v>26.285600830029093</v>
      </c>
      <c r="J714" s="11">
        <f t="shared" si="188"/>
        <v>-10538.981821506137</v>
      </c>
      <c r="K714" s="11">
        <f t="shared" si="189"/>
        <v>6342.766629689882</v>
      </c>
      <c r="L714" s="11">
        <f t="shared" si="190"/>
        <v>-5.237872086823886</v>
      </c>
      <c r="M714" s="11">
        <f t="shared" si="191"/>
        <v>-4.238751366413654</v>
      </c>
      <c r="N714" s="11">
        <f t="shared" si="192"/>
        <v>0.8875294788556215</v>
      </c>
      <c r="O714" s="11">
        <f t="shared" si="193"/>
        <v>-0.08396733525329021</v>
      </c>
      <c r="P714" s="11">
        <f t="shared" si="194"/>
        <v>0.9999303457358957</v>
      </c>
      <c r="Q714" s="11">
        <f t="shared" si="195"/>
        <v>4.191863992159482E-05</v>
      </c>
      <c r="R714" s="11">
        <f t="shared" si="196"/>
        <v>-2.0121020069052444</v>
      </c>
      <c r="S714" s="11">
        <f t="shared" si="197"/>
        <v>-1.6463661473877895</v>
      </c>
    </row>
    <row r="715" spans="1:19" ht="12.75">
      <c r="A715" s="11">
        <v>700</v>
      </c>
      <c r="B715" s="11">
        <f t="shared" si="180"/>
        <v>10.138750000000002</v>
      </c>
      <c r="C715" s="11">
        <f t="shared" si="181"/>
        <v>2.59982577226461</v>
      </c>
      <c r="D715" s="11">
        <f t="shared" si="182"/>
        <v>-1.9648619813812287</v>
      </c>
      <c r="E715" s="11">
        <f t="shared" si="183"/>
        <v>-1.702472155500321</v>
      </c>
      <c r="F715" s="11">
        <f t="shared" si="184"/>
        <v>-8.686870108217052</v>
      </c>
      <c r="G715" s="11">
        <f t="shared" si="185"/>
        <v>5.228053106603364</v>
      </c>
      <c r="H715" s="11">
        <f t="shared" si="186"/>
        <v>48.01757875818438</v>
      </c>
      <c r="I715" s="11">
        <f t="shared" si="187"/>
        <v>26.35898354854782</v>
      </c>
      <c r="J715" s="11">
        <f t="shared" si="188"/>
        <v>-10840.56946551201</v>
      </c>
      <c r="K715" s="11">
        <f t="shared" si="189"/>
        <v>6524.222417104229</v>
      </c>
      <c r="L715" s="11">
        <f t="shared" si="190"/>
        <v>-5.114908342731018</v>
      </c>
      <c r="M715" s="11">
        <f t="shared" si="191"/>
        <v>-4.383212018992664</v>
      </c>
      <c r="N715" s="11">
        <f t="shared" si="192"/>
        <v>0.8896734785528629</v>
      </c>
      <c r="O715" s="11">
        <f t="shared" si="193"/>
        <v>-0.08703816212011137</v>
      </c>
      <c r="P715" s="11">
        <f t="shared" si="194"/>
        <v>0.9999322832117448</v>
      </c>
      <c r="Q715" s="11">
        <f t="shared" si="195"/>
        <v>4.075238063305564E-05</v>
      </c>
      <c r="R715" s="11">
        <f t="shared" si="196"/>
        <v>-1.9648619813812287</v>
      </c>
      <c r="S715" s="11">
        <f t="shared" si="197"/>
        <v>-1.702472155500321</v>
      </c>
    </row>
    <row r="716" spans="1:19" ht="12.75">
      <c r="A716" s="11">
        <v>701</v>
      </c>
      <c r="B716" s="11">
        <f t="shared" si="180"/>
        <v>10.1669625</v>
      </c>
      <c r="C716" s="11">
        <f t="shared" si="181"/>
        <v>2.5998291792916057</v>
      </c>
      <c r="D716" s="11">
        <f t="shared" si="182"/>
        <v>-1.9160579587481574</v>
      </c>
      <c r="E716" s="11">
        <f t="shared" si="183"/>
        <v>-1.7572232812633426</v>
      </c>
      <c r="F716" s="11">
        <f t="shared" si="184"/>
        <v>-8.71106040954137</v>
      </c>
      <c r="G716" s="11">
        <f t="shared" si="185"/>
        <v>5.242571221998535</v>
      </c>
      <c r="H716" s="11">
        <f t="shared" si="186"/>
        <v>48.3040073574551</v>
      </c>
      <c r="I716" s="11">
        <f t="shared" si="187"/>
        <v>26.432365772263534</v>
      </c>
      <c r="J716" s="11">
        <f t="shared" si="188"/>
        <v>-11150.787003862597</v>
      </c>
      <c r="K716" s="11">
        <f t="shared" si="189"/>
        <v>6710.870103998268</v>
      </c>
      <c r="L716" s="11">
        <f t="shared" si="190"/>
        <v>-4.987872487659668</v>
      </c>
      <c r="M716" s="11">
        <f t="shared" si="191"/>
        <v>-4.524184798581886</v>
      </c>
      <c r="N716" s="11">
        <f t="shared" si="192"/>
        <v>0.8918993188092729</v>
      </c>
      <c r="O716" s="11">
        <f t="shared" si="193"/>
        <v>-0.09006162227808841</v>
      </c>
      <c r="P716" s="11">
        <f t="shared" si="194"/>
        <v>0.9999341667993454</v>
      </c>
      <c r="Q716" s="11">
        <f t="shared" si="195"/>
        <v>3.961857131603884E-05</v>
      </c>
      <c r="R716" s="11">
        <f t="shared" si="196"/>
        <v>-1.9160579587481574</v>
      </c>
      <c r="S716" s="11">
        <f t="shared" si="197"/>
        <v>-1.7572232812633426</v>
      </c>
    </row>
    <row r="717" spans="1:19" ht="12.75">
      <c r="A717" s="11">
        <v>702</v>
      </c>
      <c r="B717" s="11">
        <f t="shared" si="180"/>
        <v>10.195175000000003</v>
      </c>
      <c r="C717" s="11">
        <f t="shared" si="181"/>
        <v>2.5998325196941177</v>
      </c>
      <c r="D717" s="11">
        <f t="shared" si="182"/>
        <v>-1.865728782486802</v>
      </c>
      <c r="E717" s="11">
        <f t="shared" si="183"/>
        <v>-1.810575941699044</v>
      </c>
      <c r="F717" s="11">
        <f t="shared" si="184"/>
        <v>-8.735250459642595</v>
      </c>
      <c r="G717" s="11">
        <f t="shared" si="185"/>
        <v>5.25708975460177</v>
      </c>
      <c r="H717" s="11">
        <f t="shared" si="186"/>
        <v>48.591232075083</v>
      </c>
      <c r="I717" s="11">
        <f t="shared" si="187"/>
        <v>26.505747508972483</v>
      </c>
      <c r="J717" s="11">
        <f t="shared" si="188"/>
        <v>-11469.881376078278</v>
      </c>
      <c r="K717" s="11">
        <f t="shared" si="189"/>
        <v>6902.858249917921</v>
      </c>
      <c r="L717" s="11">
        <f t="shared" si="190"/>
        <v>-4.856865633367569</v>
      </c>
      <c r="M717" s="11">
        <f t="shared" si="191"/>
        <v>-4.661557458819191</v>
      </c>
      <c r="N717" s="11">
        <f t="shared" si="192"/>
        <v>0.8942063668884519</v>
      </c>
      <c r="O717" s="11">
        <f t="shared" si="193"/>
        <v>-0.0930356643377661</v>
      </c>
      <c r="P717" s="11">
        <f t="shared" si="194"/>
        <v>0.999935997997337</v>
      </c>
      <c r="Q717" s="11">
        <f t="shared" si="195"/>
        <v>3.851630899106789E-05</v>
      </c>
      <c r="R717" s="11">
        <f t="shared" si="196"/>
        <v>-1.865728782486802</v>
      </c>
      <c r="S717" s="11">
        <f t="shared" si="197"/>
        <v>-1.810575941699044</v>
      </c>
    </row>
    <row r="718" spans="1:19" ht="12.75">
      <c r="A718" s="11">
        <v>703</v>
      </c>
      <c r="B718" s="11">
        <f t="shared" si="180"/>
        <v>10.223387500000001</v>
      </c>
      <c r="C718" s="11">
        <f t="shared" si="181"/>
        <v>2.5998357947749886</v>
      </c>
      <c r="D718" s="11">
        <f t="shared" si="182"/>
        <v>-1.8139145101143879</v>
      </c>
      <c r="E718" s="11">
        <f t="shared" si="183"/>
        <v>-1.8624876670168256</v>
      </c>
      <c r="F718" s="11">
        <f t="shared" si="184"/>
        <v>-8.759440262486121</v>
      </c>
      <c r="G718" s="11">
        <f t="shared" si="185"/>
        <v>5.271608697835353</v>
      </c>
      <c r="H718" s="11">
        <f t="shared" si="186"/>
        <v>48.87925290768149</v>
      </c>
      <c r="I718" s="11">
        <f t="shared" si="187"/>
        <v>26.579128766355186</v>
      </c>
      <c r="J718" s="11">
        <f t="shared" si="188"/>
        <v>-11798.106587680359</v>
      </c>
      <c r="K718" s="11">
        <f t="shared" si="189"/>
        <v>7100.339665304649</v>
      </c>
      <c r="L718" s="11">
        <f t="shared" si="190"/>
        <v>-4.721992053294262</v>
      </c>
      <c r="M718" s="11">
        <f t="shared" si="191"/>
        <v>-4.7952206197279565</v>
      </c>
      <c r="N718" s="11">
        <f t="shared" si="192"/>
        <v>0.896593947688517</v>
      </c>
      <c r="O718" s="11">
        <f t="shared" si="193"/>
        <v>-0.09595822000271018</v>
      </c>
      <c r="P718" s="11">
        <f t="shared" si="194"/>
        <v>0.9999377782626917</v>
      </c>
      <c r="Q718" s="11">
        <f t="shared" si="195"/>
        <v>3.7444715809087435E-05</v>
      </c>
      <c r="R718" s="11">
        <f t="shared" si="196"/>
        <v>-1.8139145101143879</v>
      </c>
      <c r="S718" s="11">
        <f t="shared" si="197"/>
        <v>-1.8624876670168256</v>
      </c>
    </row>
    <row r="719" spans="1:19" ht="12.75">
      <c r="A719" s="11">
        <v>704</v>
      </c>
      <c r="B719" s="11">
        <f aca="true" t="shared" si="198" ref="B719:B782">A719*$G$7+$C$6</f>
        <v>10.251600000000003</v>
      </c>
      <c r="C719" s="11">
        <f t="shared" si="181"/>
        <v>2.5998390058115852</v>
      </c>
      <c r="D719" s="11">
        <f t="shared" si="182"/>
        <v>-1.7606563812951144</v>
      </c>
      <c r="E719" s="11">
        <f t="shared" si="183"/>
        <v>-1.912917134416482</v>
      </c>
      <c r="F719" s="11">
        <f t="shared" si="184"/>
        <v>-8.783629821978296</v>
      </c>
      <c r="G719" s="11">
        <f t="shared" si="185"/>
        <v>5.286128045219257</v>
      </c>
      <c r="H719" s="11">
        <f t="shared" si="186"/>
        <v>49.16806985193035</v>
      </c>
      <c r="I719" s="11">
        <f t="shared" si="187"/>
        <v>26.652509551978056</v>
      </c>
      <c r="J719" s="11">
        <f t="shared" si="188"/>
        <v>-12135.72391237975</v>
      </c>
      <c r="K719" s="11">
        <f t="shared" si="189"/>
        <v>7303.471533131559</v>
      </c>
      <c r="L719" s="11">
        <f t="shared" si="190"/>
        <v>-4.583359099517247</v>
      </c>
      <c r="M719" s="11">
        <f t="shared" si="191"/>
        <v>-4.9250678547837845</v>
      </c>
      <c r="N719" s="11">
        <f t="shared" si="192"/>
        <v>0.8990613417505705</v>
      </c>
      <c r="O719" s="11">
        <f t="shared" si="193"/>
        <v>-0.09882720426274987</v>
      </c>
      <c r="P719" s="11">
        <f t="shared" si="194"/>
        <v>0.9999395090118716</v>
      </c>
      <c r="Q719" s="11">
        <f t="shared" si="195"/>
        <v>3.640293835196248E-05</v>
      </c>
      <c r="R719" s="11">
        <f t="shared" si="196"/>
        <v>-1.7606563812951144</v>
      </c>
      <c r="S719" s="11">
        <f t="shared" si="197"/>
        <v>-1.912917134416482</v>
      </c>
    </row>
    <row r="720" spans="1:19" ht="12.75">
      <c r="A720" s="11">
        <v>705</v>
      </c>
      <c r="B720" s="11">
        <f t="shared" si="198"/>
        <v>10.279812500000002</v>
      </c>
      <c r="C720" s="11">
        <f aca="true" t="shared" si="199" ref="C720:C783">$C$2*EXP($C$3*B720+$C$4)+$C$5</f>
        <v>2.599842154056294</v>
      </c>
      <c r="D720" s="11">
        <f aca="true" t="shared" si="200" ref="D720:D783">C720*COS(B720)</f>
        <v>-1.7059967850100195</v>
      </c>
      <c r="E720" s="11">
        <f aca="true" t="shared" si="201" ref="E720:E783">C720*SIN(B720)</f>
        <v>-1.9618242009781481</v>
      </c>
      <c r="F720" s="11">
        <f aca="true" t="shared" si="202" ref="F720:F783">B720*COS(C720)</f>
        <v>-8.807819141967187</v>
      </c>
      <c r="G720" s="11">
        <f aca="true" t="shared" si="203" ref="G720:G783">B720*SIN(C720)</f>
        <v>5.300647790369845</v>
      </c>
      <c r="H720" s="11">
        <f aca="true" t="shared" si="204" ref="H720:H783">(B720^2-C720^2)/2</f>
        <v>49.457682904574106</v>
      </c>
      <c r="I720" s="11">
        <f aca="true" t="shared" si="205" ref="I720:I783">B720*C720</f>
        <v>26.725889873294825</v>
      </c>
      <c r="J720" s="11">
        <f aca="true" t="shared" si="206" ref="J720:J783">COSH(B720)*COS(C720)</f>
        <v>-12483.002100050477</v>
      </c>
      <c r="K720" s="11">
        <f aca="true" t="shared" si="207" ref="K720:K783">SINH(B720)*SIN(C720)</f>
        <v>7512.415534019718</v>
      </c>
      <c r="L720" s="11">
        <f aca="true" t="shared" si="208" ref="L720:L783">COSH(C720)*COS(B720)</f>
        <v>-4.441077117258854</v>
      </c>
      <c r="M720" s="11">
        <f aca="true" t="shared" si="209" ref="M720:M783">SINH(C720)*SIN(B720)</f>
        <v>-5.0509957756285795</v>
      </c>
      <c r="N720" s="11">
        <f aca="true" t="shared" si="210" ref="N720:N783">SINH(C720)/(COSH(C720)-COS(B720))</f>
        <v>0.9016077832070607</v>
      </c>
      <c r="O720" s="11">
        <f aca="true" t="shared" si="211" ref="O720:O783">SIN(B720)/(COSH(C720)-COS(B720))</f>
        <v>-0.10164051569262382</v>
      </c>
      <c r="P720" s="11">
        <f aca="true" t="shared" si="212" ref="P720:P783">SINH(B720)/(COSH(B720)-COS(C720))</f>
        <v>0.9999411916219542</v>
      </c>
      <c r="Q720" s="11">
        <f aca="true" t="shared" si="213" ref="Q720:Q783">SIN(C720)/(COSH(B720)-COS(C720))</f>
        <v>3.539014695245228E-05</v>
      </c>
      <c r="R720" s="11">
        <f aca="true" t="shared" si="214" ref="R720:R783">CHOOSE($K$1,B720,C720,D720,F720,H720,-H720,J720,L720,N720,P720)</f>
        <v>-1.7059967850100195</v>
      </c>
      <c r="S720" s="11">
        <f aca="true" t="shared" si="215" ref="S720:S783">CHOOSE($K$1,C720,B720,E720,G720,I720,I720,K720,M720,O720,Q720)</f>
        <v>-1.9618242009781481</v>
      </c>
    </row>
    <row r="721" spans="1:19" ht="12.75">
      <c r="A721" s="11">
        <v>706</v>
      </c>
      <c r="B721" s="11">
        <f t="shared" si="198"/>
        <v>10.308025</v>
      </c>
      <c r="C721" s="11">
        <f t="shared" si="199"/>
        <v>2.599845240737012</v>
      </c>
      <c r="D721" s="11">
        <f t="shared" si="200"/>
        <v>-1.6499792258121297</v>
      </c>
      <c r="E721" s="11">
        <f t="shared" si="201"/>
        <v>-2.0091699356130373</v>
      </c>
      <c r="F721" s="11">
        <f t="shared" si="202"/>
        <v>-8.832008226243381</v>
      </c>
      <c r="G721" s="11">
        <f t="shared" si="203"/>
        <v>5.315167926998568</v>
      </c>
      <c r="H721" s="11">
        <f t="shared" si="204"/>
        <v>49.748092062421065</v>
      </c>
      <c r="I721" s="11">
        <f t="shared" si="205"/>
        <v>26.79926973764814</v>
      </c>
      <c r="J721" s="11">
        <f t="shared" si="206"/>
        <v>-12840.217590654835</v>
      </c>
      <c r="K721" s="11">
        <f t="shared" si="207"/>
        <v>7727.3379749348815</v>
      </c>
      <c r="L721" s="11">
        <f t="shared" si="208"/>
        <v>-4.295259357011415</v>
      </c>
      <c r="M721" s="11">
        <f t="shared" si="209"/>
        <v>-5.172904114365157</v>
      </c>
      <c r="N721" s="11">
        <f t="shared" si="210"/>
        <v>0.9042324576730255</v>
      </c>
      <c r="O721" s="11">
        <f t="shared" si="211"/>
        <v>-0.10439603686177469</v>
      </c>
      <c r="P721" s="11">
        <f t="shared" si="212"/>
        <v>0.999942827431728</v>
      </c>
      <c r="Q721" s="11">
        <f t="shared" si="213"/>
        <v>3.4405535033112703E-05</v>
      </c>
      <c r="R721" s="11">
        <f t="shared" si="214"/>
        <v>-1.6499792258121297</v>
      </c>
      <c r="S721" s="11">
        <f t="shared" si="215"/>
        <v>-2.0091699356130373</v>
      </c>
    </row>
    <row r="722" spans="1:19" ht="12.75">
      <c r="A722" s="11">
        <v>707</v>
      </c>
      <c r="B722" s="11">
        <f t="shared" si="198"/>
        <v>10.336237500000003</v>
      </c>
      <c r="C722" s="11">
        <f t="shared" si="199"/>
        <v>2.599848267057624</v>
      </c>
      <c r="D722" s="11">
        <f t="shared" si="200"/>
        <v>-1.592648289193919</v>
      </c>
      <c r="E722" s="11">
        <f t="shared" si="201"/>
        <v>-2.0549166500493916</v>
      </c>
      <c r="F722" s="11">
        <f t="shared" si="202"/>
        <v>-8.856197078540777</v>
      </c>
      <c r="G722" s="11">
        <f t="shared" si="203"/>
        <v>5.329688448910699</v>
      </c>
      <c r="H722" s="11">
        <f t="shared" si="204"/>
        <v>50.03929732234189</v>
      </c>
      <c r="I722" s="11">
        <f t="shared" si="205"/>
        <v>26.872649152271038</v>
      </c>
      <c r="J722" s="11">
        <f t="shared" si="206"/>
        <v>-13207.654734289443</v>
      </c>
      <c r="K722" s="11">
        <f t="shared" si="207"/>
        <v>7948.409921566579</v>
      </c>
      <c r="L722" s="11">
        <f t="shared" si="208"/>
        <v>-4.146021884351115</v>
      </c>
      <c r="M722" s="11">
        <f t="shared" si="209"/>
        <v>-5.290695803366536</v>
      </c>
      <c r="N722" s="11">
        <f t="shared" si="210"/>
        <v>0.9069345000835584</v>
      </c>
      <c r="O722" s="11">
        <f t="shared" si="211"/>
        <v>-0.10709163486113052</v>
      </c>
      <c r="P722" s="11">
        <f t="shared" si="212"/>
        <v>0.9999444177427562</v>
      </c>
      <c r="Q722" s="11">
        <f t="shared" si="213"/>
        <v>3.344831846360347E-05</v>
      </c>
      <c r="R722" s="11">
        <f t="shared" si="214"/>
        <v>-1.592648289193919</v>
      </c>
      <c r="S722" s="11">
        <f t="shared" si="215"/>
        <v>-2.0549166500493916</v>
      </c>
    </row>
    <row r="723" spans="1:19" ht="12.75">
      <c r="A723" s="11">
        <v>708</v>
      </c>
      <c r="B723" s="11">
        <f t="shared" si="198"/>
        <v>10.364450000000001</v>
      </c>
      <c r="C723" s="11">
        <f t="shared" si="199"/>
        <v>2.599851234198474</v>
      </c>
      <c r="D723" s="11">
        <f t="shared" si="200"/>
        <v>-1.5340496060945832</v>
      </c>
      <c r="E723" s="11">
        <f t="shared" si="201"/>
        <v>-2.0990279288290528</v>
      </c>
      <c r="F723" s="11">
        <f t="shared" si="202"/>
        <v>-8.880385702537323</v>
      </c>
      <c r="G723" s="11">
        <f t="shared" si="203"/>
        <v>5.3442093500040535</v>
      </c>
      <c r="H723" s="11">
        <f t="shared" si="204"/>
        <v>50.33129868126835</v>
      </c>
      <c r="I723" s="11">
        <f t="shared" si="205"/>
        <v>26.94602812428838</v>
      </c>
      <c r="J723" s="11">
        <f t="shared" si="206"/>
        <v>-13585.606017527702</v>
      </c>
      <c r="K723" s="11">
        <f t="shared" si="207"/>
        <v>8175.807334495099</v>
      </c>
      <c r="L723" s="11">
        <f t="shared" si="208"/>
        <v>-3.9934834875121767</v>
      </c>
      <c r="M723" s="11">
        <f t="shared" si="209"/>
        <v>-5.404277052536576</v>
      </c>
      <c r="N723" s="11">
        <f t="shared" si="210"/>
        <v>0.90971299248124</v>
      </c>
      <c r="O723" s="11">
        <f t="shared" si="211"/>
        <v>-0.10972516195282364</v>
      </c>
      <c r="P723" s="11">
        <f t="shared" si="212"/>
        <v>0.9999459638204112</v>
      </c>
      <c r="Q723" s="11">
        <f t="shared" si="213"/>
        <v>3.25177349358868E-05</v>
      </c>
      <c r="R723" s="11">
        <f t="shared" si="214"/>
        <v>-1.5340496060945832</v>
      </c>
      <c r="S723" s="11">
        <f t="shared" si="215"/>
        <v>-2.0990279288290528</v>
      </c>
    </row>
    <row r="724" spans="1:19" ht="12.75">
      <c r="A724" s="11">
        <v>709</v>
      </c>
      <c r="B724" s="11">
        <f t="shared" si="198"/>
        <v>10.3926625</v>
      </c>
      <c r="C724" s="11">
        <f t="shared" si="199"/>
        <v>2.5998541433168225</v>
      </c>
      <c r="D724" s="11">
        <f t="shared" si="200"/>
        <v>-1.474229816575314</v>
      </c>
      <c r="E724" s="11">
        <f t="shared" si="201"/>
        <v>-2.141468658290839</v>
      </c>
      <c r="F724" s="11">
        <f t="shared" si="202"/>
        <v>-8.9045741018558</v>
      </c>
      <c r="G724" s="11">
        <f t="shared" si="203"/>
        <v>5.358730624267767</v>
      </c>
      <c r="H724" s="11">
        <f t="shared" si="204"/>
        <v>50.6240961361923</v>
      </c>
      <c r="I724" s="11">
        <f t="shared" si="205"/>
        <v>27.019406660718367</v>
      </c>
      <c r="J724" s="11">
        <f t="shared" si="206"/>
        <v>-13974.372296239306</v>
      </c>
      <c r="K724" s="11">
        <f t="shared" si="207"/>
        <v>8409.711209255045</v>
      </c>
      <c r="L724" s="11">
        <f t="shared" si="208"/>
        <v>-3.837765582794797</v>
      </c>
      <c r="M724" s="11">
        <f t="shared" si="209"/>
        <v>-5.513557423960683</v>
      </c>
      <c r="N724" s="11">
        <f t="shared" si="210"/>
        <v>0.9125669617576964</v>
      </c>
      <c r="O724" s="11">
        <f t="shared" si="211"/>
        <v>-0.11229445634887573</v>
      </c>
      <c r="P724" s="11">
        <f t="shared" si="212"/>
        <v>0.9999474668948809</v>
      </c>
      <c r="Q724" s="11">
        <f t="shared" si="213"/>
        <v>3.161304335681815E-05</v>
      </c>
      <c r="R724" s="11">
        <f t="shared" si="214"/>
        <v>-1.474229816575314</v>
      </c>
      <c r="S724" s="11">
        <f t="shared" si="215"/>
        <v>-2.141468658290839</v>
      </c>
    </row>
    <row r="725" spans="1:19" ht="12.75">
      <c r="A725" s="11">
        <v>710</v>
      </c>
      <c r="B725" s="11">
        <f t="shared" si="198"/>
        <v>10.420875000000002</v>
      </c>
      <c r="C725" s="11">
        <f t="shared" si="199"/>
        <v>2.599856995547301</v>
      </c>
      <c r="D725" s="11">
        <f t="shared" si="200"/>
        <v>-1.413236532691617</v>
      </c>
      <c r="E725" s="11">
        <f t="shared" si="201"/>
        <v>-2.182205054517566</v>
      </c>
      <c r="F725" s="11">
        <f t="shared" si="202"/>
        <v>-8.928762280064582</v>
      </c>
      <c r="G725" s="11">
        <f t="shared" si="203"/>
        <v>5.37325226578103</v>
      </c>
      <c r="H725" s="11">
        <f t="shared" si="204"/>
        <v>50.9176896841644</v>
      </c>
      <c r="I725" s="11">
        <f t="shared" si="205"/>
        <v>27.092784768473987</v>
      </c>
      <c r="J725" s="11">
        <f t="shared" si="206"/>
        <v>-14374.26303507133</v>
      </c>
      <c r="K725" s="11">
        <f t="shared" si="207"/>
        <v>8650.307720406428</v>
      </c>
      <c r="L725" s="11">
        <f t="shared" si="208"/>
        <v>-3.6789921178824625</v>
      </c>
      <c r="M725" s="11">
        <f t="shared" si="209"/>
        <v>-5.618449903886971</v>
      </c>
      <c r="N725" s="11">
        <f t="shared" si="210"/>
        <v>0.9154953773538943</v>
      </c>
      <c r="O725" s="11">
        <f t="shared" si="211"/>
        <v>-0.11479734312493288</v>
      </c>
      <c r="P725" s="11">
        <f t="shared" si="212"/>
        <v>0.9999489281621468</v>
      </c>
      <c r="Q725" s="11">
        <f t="shared" si="213"/>
        <v>3.0733523257647164E-05</v>
      </c>
      <c r="R725" s="11">
        <f t="shared" si="214"/>
        <v>-1.413236532691617</v>
      </c>
      <c r="S725" s="11">
        <f t="shared" si="215"/>
        <v>-2.182205054517566</v>
      </c>
    </row>
    <row r="726" spans="1:19" ht="12.75">
      <c r="A726" s="11">
        <v>711</v>
      </c>
      <c r="B726" s="11">
        <f t="shared" si="198"/>
        <v>10.449087500000001</v>
      </c>
      <c r="C726" s="11">
        <f t="shared" si="199"/>
        <v>2.599859792002353</v>
      </c>
      <c r="D726" s="11">
        <f t="shared" si="200"/>
        <v>-1.3511183005921636</v>
      </c>
      <c r="E726" s="11">
        <f t="shared" si="201"/>
        <v>-2.2212046902245324</v>
      </c>
      <c r="F726" s="11">
        <f t="shared" si="202"/>
        <v>-8.952950240678348</v>
      </c>
      <c r="G726" s="11">
        <f t="shared" si="203"/>
        <v>5.387774268711875</v>
      </c>
      <c r="H726" s="11">
        <f t="shared" si="204"/>
        <v>51.21207932229288</v>
      </c>
      <c r="I726" s="11">
        <f t="shared" si="205"/>
        <v>27.16616245436439</v>
      </c>
      <c r="J726" s="11">
        <f t="shared" si="206"/>
        <v>-14785.596553781805</v>
      </c>
      <c r="K726" s="11">
        <f t="shared" si="207"/>
        <v>8897.788369728267</v>
      </c>
      <c r="L726" s="11">
        <f t="shared" si="208"/>
        <v>-3.51728947314547</v>
      </c>
      <c r="M726" s="11">
        <f t="shared" si="209"/>
        <v>-5.718870971980739</v>
      </c>
      <c r="N726" s="11">
        <f t="shared" si="210"/>
        <v>0.9184971489242489</v>
      </c>
      <c r="O726" s="11">
        <f t="shared" si="211"/>
        <v>-0.11723163527517894</v>
      </c>
      <c r="P726" s="11">
        <f t="shared" si="212"/>
        <v>0.9999503487849342</v>
      </c>
      <c r="Q726" s="11">
        <f t="shared" si="213"/>
        <v>2.987847421995693E-05</v>
      </c>
      <c r="R726" s="11">
        <f t="shared" si="214"/>
        <v>-1.3511183005921636</v>
      </c>
      <c r="S726" s="11">
        <f t="shared" si="215"/>
        <v>-2.2212046902245324</v>
      </c>
    </row>
    <row r="727" spans="1:19" ht="12.75">
      <c r="A727" s="11">
        <v>712</v>
      </c>
      <c r="B727" s="11">
        <f t="shared" si="198"/>
        <v>10.477300000000003</v>
      </c>
      <c r="C727" s="11">
        <f t="shared" si="199"/>
        <v>2.599862533772668</v>
      </c>
      <c r="D727" s="11">
        <f t="shared" si="200"/>
        <v>-1.2879245618742654</v>
      </c>
      <c r="E727" s="11">
        <f t="shared" si="201"/>
        <v>-2.2584365205681163</v>
      </c>
      <c r="F727" s="11">
        <f t="shared" si="202"/>
        <v>-8.977137987158853</v>
      </c>
      <c r="G727" s="11">
        <f t="shared" si="203"/>
        <v>5.402296627315975</v>
      </c>
      <c r="H727" s="11">
        <f t="shared" si="204"/>
        <v>51.50726504774262</v>
      </c>
      <c r="I727" s="11">
        <f t="shared" si="205"/>
        <v>27.239539725096385</v>
      </c>
      <c r="J727" s="11">
        <f t="shared" si="206"/>
        <v>-15208.700280622488</v>
      </c>
      <c r="K727" s="11">
        <f t="shared" si="207"/>
        <v>9152.350138652913</v>
      </c>
      <c r="L727" s="11">
        <f t="shared" si="208"/>
        <v>-3.352786361009007</v>
      </c>
      <c r="M727" s="11">
        <f t="shared" si="209"/>
        <v>-5.814740667797357</v>
      </c>
      <c r="N727" s="11">
        <f t="shared" si="210"/>
        <v>0.9215711239701428</v>
      </c>
      <c r="O727" s="11">
        <f t="shared" si="211"/>
        <v>-0.11959513491456908</v>
      </c>
      <c r="P727" s="11">
        <f t="shared" si="212"/>
        <v>0.9999517298936377</v>
      </c>
      <c r="Q727" s="11">
        <f t="shared" si="213"/>
        <v>2.9047215317583074E-05</v>
      </c>
      <c r="R727" s="11">
        <f t="shared" si="214"/>
        <v>-1.2879245618742654</v>
      </c>
      <c r="S727" s="11">
        <f t="shared" si="215"/>
        <v>-2.2584365205681163</v>
      </c>
    </row>
    <row r="728" spans="1:19" ht="12.75">
      <c r="A728" s="11">
        <v>713</v>
      </c>
      <c r="B728" s="11">
        <f t="shared" si="198"/>
        <v>10.505512500000002</v>
      </c>
      <c r="C728" s="11">
        <f t="shared" si="199"/>
        <v>2.599865221927608</v>
      </c>
      <c r="D728" s="11">
        <f t="shared" si="200"/>
        <v>-1.2237056142269243</v>
      </c>
      <c r="E728" s="11">
        <f t="shared" si="201"/>
        <v>-2.2938709078538397</v>
      </c>
      <c r="F728" s="11">
        <f t="shared" si="202"/>
        <v>-9.00132552291563</v>
      </c>
      <c r="G728" s="11">
        <f t="shared" si="203"/>
        <v>5.416819335935428</v>
      </c>
      <c r="H728" s="11">
        <f t="shared" si="204"/>
        <v>51.8032468577338</v>
      </c>
      <c r="I728" s="11">
        <f t="shared" si="205"/>
        <v>27.312916587275765</v>
      </c>
      <c r="J728" s="11">
        <f t="shared" si="206"/>
        <v>-15643.911012971243</v>
      </c>
      <c r="K728" s="11">
        <f t="shared" si="207"/>
        <v>9414.195645061722</v>
      </c>
      <c r="L728" s="11">
        <f t="shared" si="208"/>
        <v>-3.185613723466413</v>
      </c>
      <c r="M728" s="11">
        <f t="shared" si="209"/>
        <v>-5.905982654420373</v>
      </c>
      <c r="N728" s="11">
        <f t="shared" si="210"/>
        <v>0.9247160854489552</v>
      </c>
      <c r="O728" s="11">
        <f t="shared" si="211"/>
        <v>-0.12188563463449584</v>
      </c>
      <c r="P728" s="11">
        <f t="shared" si="212"/>
        <v>0.9999530725872181</v>
      </c>
      <c r="Q728" s="11">
        <f t="shared" si="213"/>
        <v>2.8239084574070195E-05</v>
      </c>
      <c r="R728" s="11">
        <f t="shared" si="214"/>
        <v>-1.2237056142269243</v>
      </c>
      <c r="S728" s="11">
        <f t="shared" si="215"/>
        <v>-2.2938709078538397</v>
      </c>
    </row>
    <row r="729" spans="1:19" ht="12.75">
      <c r="A729" s="11">
        <v>714</v>
      </c>
      <c r="B729" s="11">
        <f t="shared" si="198"/>
        <v>10.533725</v>
      </c>
      <c r="C729" s="11">
        <f t="shared" si="199"/>
        <v>2.5998678575156218</v>
      </c>
      <c r="D729" s="11">
        <f t="shared" si="200"/>
        <v>-1.158512571392552</v>
      </c>
      <c r="E729" s="11">
        <f t="shared" si="201"/>
        <v>-2.327479645124375</v>
      </c>
      <c r="F729" s="11">
        <f t="shared" si="202"/>
        <v>-9.025512851306722</v>
      </c>
      <c r="G729" s="11">
        <f t="shared" si="203"/>
        <v>5.431342388997605</v>
      </c>
      <c r="H729" s="11">
        <f t="shared" si="204"/>
        <v>52.10002474954107</v>
      </c>
      <c r="I729" s="11">
        <f t="shared" si="205"/>
        <v>27.386293047408746</v>
      </c>
      <c r="J729" s="11">
        <f t="shared" si="206"/>
        <v>-16091.575185422933</v>
      </c>
      <c r="K729" s="11">
        <f t="shared" si="207"/>
        <v>9683.533304567789</v>
      </c>
      <c r="L729" s="11">
        <f t="shared" si="208"/>
        <v>-3.0159046278185904</v>
      </c>
      <c r="M729" s="11">
        <f t="shared" si="209"/>
        <v>-5.992524279214617</v>
      </c>
      <c r="N729" s="11">
        <f t="shared" si="210"/>
        <v>0.9279307493652866</v>
      </c>
      <c r="O729" s="11">
        <f t="shared" si="211"/>
        <v>-0.1241009190179668</v>
      </c>
      <c r="P729" s="11">
        <f t="shared" si="212"/>
        <v>0.9999543779340787</v>
      </c>
      <c r="Q729" s="11">
        <f t="shared" si="213"/>
        <v>2.74534384352303E-05</v>
      </c>
      <c r="R729" s="11">
        <f t="shared" si="214"/>
        <v>-1.158512571392552</v>
      </c>
      <c r="S729" s="11">
        <f t="shared" si="215"/>
        <v>-2.327479645124375</v>
      </c>
    </row>
    <row r="730" spans="1:19" ht="12.75">
      <c r="A730" s="11">
        <v>715</v>
      </c>
      <c r="B730" s="11">
        <f t="shared" si="198"/>
        <v>10.561937500000003</v>
      </c>
      <c r="C730" s="11">
        <f t="shared" si="199"/>
        <v>2.599870441564657</v>
      </c>
      <c r="D730" s="11">
        <f t="shared" si="200"/>
        <v>-1.092397322479424</v>
      </c>
      <c r="E730" s="11">
        <f t="shared" si="201"/>
        <v>-2.3592359786086234</v>
      </c>
      <c r="F730" s="11">
        <f t="shared" si="202"/>
        <v>-9.049699975639399</v>
      </c>
      <c r="G730" s="11">
        <f t="shared" si="203"/>
        <v>5.445865781013941</v>
      </c>
      <c r="H730" s="11">
        <f t="shared" si="204"/>
        <v>52.397598720492354</v>
      </c>
      <c r="I730" s="11">
        <f t="shared" si="205"/>
        <v>27.459669111903317</v>
      </c>
      <c r="J730" s="11">
        <f t="shared" si="206"/>
        <v>-16552.049145551104</v>
      </c>
      <c r="K730" s="11">
        <f t="shared" si="207"/>
        <v>9960.577496413298</v>
      </c>
      <c r="L730" s="11">
        <f t="shared" si="208"/>
        <v>-2.84379416072309</v>
      </c>
      <c r="M730" s="11">
        <f t="shared" si="209"/>
        <v>-6.074296631645718</v>
      </c>
      <c r="N730" s="11">
        <f t="shared" si="210"/>
        <v>0.9312137623516133</v>
      </c>
      <c r="O730" s="11">
        <f t="shared" si="211"/>
        <v>-0.12623876632026912</v>
      </c>
      <c r="P730" s="11">
        <f t="shared" si="212"/>
        <v>0.9999556469729124</v>
      </c>
      <c r="Q730" s="11">
        <f t="shared" si="213"/>
        <v>2.6689651256384993E-05</v>
      </c>
      <c r="R730" s="11">
        <f t="shared" si="214"/>
        <v>-1.092397322479424</v>
      </c>
      <c r="S730" s="11">
        <f t="shared" si="215"/>
        <v>-2.3592359786086234</v>
      </c>
    </row>
    <row r="731" spans="1:19" ht="12.75">
      <c r="A731" s="11">
        <v>716</v>
      </c>
      <c r="B731" s="11">
        <f t="shared" si="198"/>
        <v>10.590150000000001</v>
      </c>
      <c r="C731" s="11">
        <f t="shared" si="199"/>
        <v>2.5998729750825595</v>
      </c>
      <c r="D731" s="11">
        <f t="shared" si="200"/>
        <v>-1.0254124906571724</v>
      </c>
      <c r="E731" s="11">
        <f t="shared" si="201"/>
        <v>-2.38911462901404</v>
      </c>
      <c r="F731" s="11">
        <f t="shared" si="202"/>
        <v>-9.073886899170835</v>
      </c>
      <c r="G731" s="11">
        <f t="shared" si="203"/>
        <v>5.460389506578804</v>
      </c>
      <c r="H731" s="11">
        <f t="shared" si="204"/>
        <v>52.69596876796769</v>
      </c>
      <c r="I731" s="11">
        <f t="shared" si="205"/>
        <v>27.533044787070573</v>
      </c>
      <c r="J731" s="11">
        <f t="shared" si="206"/>
        <v>-17025.69943756026</v>
      </c>
      <c r="K731" s="11">
        <f t="shared" si="207"/>
        <v>10245.54873411396</v>
      </c>
      <c r="L731" s="11">
        <f t="shared" si="208"/>
        <v>-2.6694193206369774</v>
      </c>
      <c r="M731" s="11">
        <f t="shared" si="209"/>
        <v>-6.151234598120159</v>
      </c>
      <c r="N731" s="11">
        <f t="shared" si="210"/>
        <v>0.934563699246235</v>
      </c>
      <c r="O731" s="11">
        <f t="shared" si="211"/>
        <v>-0.12829695032098035</v>
      </c>
      <c r="P731" s="11">
        <f t="shared" si="212"/>
        <v>0.9999568807135286</v>
      </c>
      <c r="Q731" s="11">
        <f t="shared" si="213"/>
        <v>2.5947114803882042E-05</v>
      </c>
      <c r="R731" s="11">
        <f t="shared" si="214"/>
        <v>-1.0254124906571724</v>
      </c>
      <c r="S731" s="11">
        <f t="shared" si="215"/>
        <v>-2.38911462901404</v>
      </c>
    </row>
    <row r="732" spans="1:19" ht="12.75">
      <c r="A732" s="11">
        <v>717</v>
      </c>
      <c r="B732" s="11">
        <f t="shared" si="198"/>
        <v>10.6183625</v>
      </c>
      <c r="C732" s="11">
        <f t="shared" si="199"/>
        <v>2.599875459057467</v>
      </c>
      <c r="D732" s="11">
        <f t="shared" si="200"/>
        <v>-0.957611391268121</v>
      </c>
      <c r="E732" s="11">
        <f t="shared" si="201"/>
        <v>-2.41709181164531</v>
      </c>
      <c r="F732" s="11">
        <f t="shared" si="202"/>
        <v>-9.098073625108837</v>
      </c>
      <c r="G732" s="11">
        <f t="shared" si="203"/>
        <v>5.474913560368345</v>
      </c>
      <c r="H732" s="11">
        <f t="shared" si="204"/>
        <v>52.995134889398486</v>
      </c>
      <c r="I732" s="11">
        <f t="shared" si="205"/>
        <v>27.606420079126092</v>
      </c>
      <c r="J732" s="11">
        <f t="shared" si="206"/>
        <v>-17512.903094055233</v>
      </c>
      <c r="K732" s="11">
        <f t="shared" si="207"/>
        <v>10538.673840986574</v>
      </c>
      <c r="L732" s="11">
        <f t="shared" si="208"/>
        <v>-2.492918908738931</v>
      </c>
      <c r="M732" s="11">
        <f t="shared" si="209"/>
        <v>-6.223276913802386</v>
      </c>
      <c r="N732" s="11">
        <f t="shared" si="210"/>
        <v>0.9379790606769911</v>
      </c>
      <c r="O732" s="11">
        <f t="shared" si="211"/>
        <v>-0.13027324235301171</v>
      </c>
      <c r="P732" s="11">
        <f t="shared" si="212"/>
        <v>0.9999580801376573</v>
      </c>
      <c r="Q732" s="11">
        <f t="shared" si="213"/>
        <v>2.522523777048776E-05</v>
      </c>
      <c r="R732" s="11">
        <f t="shared" si="214"/>
        <v>-0.957611391268121</v>
      </c>
      <c r="S732" s="11">
        <f t="shared" si="215"/>
        <v>-2.41709181164531</v>
      </c>
    </row>
    <row r="733" spans="1:19" ht="12.75">
      <c r="A733" s="11">
        <v>718</v>
      </c>
      <c r="B733" s="11">
        <f t="shared" si="198"/>
        <v>10.646575000000002</v>
      </c>
      <c r="C733" s="11">
        <f t="shared" si="199"/>
        <v>2.599877894458193</v>
      </c>
      <c r="D733" s="11">
        <f t="shared" si="200"/>
        <v>-0.8890479893879477</v>
      </c>
      <c r="E733" s="11">
        <f t="shared" si="201"/>
        <v>-2.4431452553332997</v>
      </c>
      <c r="F733" s="11">
        <f t="shared" si="202"/>
        <v>-9.122260156612507</v>
      </c>
      <c r="G733" s="11">
        <f t="shared" si="203"/>
        <v>5.489437937139376</v>
      </c>
      <c r="H733" s="11">
        <f t="shared" si="204"/>
        <v>53.29509708226634</v>
      </c>
      <c r="I733" s="11">
        <f t="shared" si="205"/>
        <v>27.67979499419124</v>
      </c>
      <c r="J733" s="11">
        <f t="shared" si="206"/>
        <v>-18014.047936158753</v>
      </c>
      <c r="K733" s="11">
        <f t="shared" si="207"/>
        <v>10840.186130698887</v>
      </c>
      <c r="L733" s="11">
        <f t="shared" si="208"/>
        <v>-2.314433418417753</v>
      </c>
      <c r="M733" s="11">
        <f t="shared" si="209"/>
        <v>-6.290366211367576</v>
      </c>
      <c r="N733" s="11">
        <f t="shared" si="210"/>
        <v>0.9414582706598705</v>
      </c>
      <c r="O733" s="11">
        <f t="shared" si="211"/>
        <v>-0.13216541351414637</v>
      </c>
      <c r="P733" s="11">
        <f t="shared" si="212"/>
        <v>0.9999592461997269</v>
      </c>
      <c r="Q733" s="11">
        <f t="shared" si="213"/>
        <v>2.4523445304270728E-05</v>
      </c>
      <c r="R733" s="11">
        <f t="shared" si="214"/>
        <v>-0.8890479893879477</v>
      </c>
      <c r="S733" s="11">
        <f t="shared" si="215"/>
        <v>-2.4431452553332997</v>
      </c>
    </row>
    <row r="734" spans="1:19" ht="12.75">
      <c r="A734" s="11">
        <v>719</v>
      </c>
      <c r="B734" s="11">
        <f t="shared" si="198"/>
        <v>10.6747875</v>
      </c>
      <c r="C734" s="11">
        <f t="shared" si="199"/>
        <v>2.5998802822346074</v>
      </c>
      <c r="D734" s="11">
        <f t="shared" si="200"/>
        <v>-0.8197768568693864</v>
      </c>
      <c r="E734" s="11">
        <f t="shared" si="201"/>
        <v>-2.467254220159255</v>
      </c>
      <c r="F734" s="11">
        <f t="shared" si="202"/>
        <v>-9.146446496792928</v>
      </c>
      <c r="G734" s="11">
        <f t="shared" si="203"/>
        <v>5.503962631728223</v>
      </c>
      <c r="H734" s="11">
        <f t="shared" si="204"/>
        <v>53.595855344101984</v>
      </c>
      <c r="I734" s="11">
        <f t="shared" si="205"/>
        <v>27.75316953829446</v>
      </c>
      <c r="J734" s="11">
        <f t="shared" si="206"/>
        <v>-18529.532882216667</v>
      </c>
      <c r="K734" s="11">
        <f t="shared" si="207"/>
        <v>11150.325592985697</v>
      </c>
      <c r="L734" s="11">
        <f t="shared" si="208"/>
        <v>-2.1341049234150993</v>
      </c>
      <c r="M734" s="11">
        <f t="shared" si="209"/>
        <v>-6.352449066651444</v>
      </c>
      <c r="N734" s="11">
        <f t="shared" si="210"/>
        <v>0.9449996742223019</v>
      </c>
      <c r="O734" s="11">
        <f t="shared" si="211"/>
        <v>-0.1339712370662686</v>
      </c>
      <c r="P734" s="11">
        <f t="shared" si="212"/>
        <v>0.999960379827626</v>
      </c>
      <c r="Q734" s="11">
        <f t="shared" si="213"/>
        <v>2.3841178550600335E-05</v>
      </c>
      <c r="R734" s="11">
        <f t="shared" si="214"/>
        <v>-0.8197768568693864</v>
      </c>
      <c r="S734" s="11">
        <f t="shared" si="215"/>
        <v>-2.467254220159255</v>
      </c>
    </row>
    <row r="735" spans="1:19" ht="12.75">
      <c r="A735" s="11">
        <v>720</v>
      </c>
      <c r="B735" s="11">
        <f t="shared" si="198"/>
        <v>10.703000000000003</v>
      </c>
      <c r="C735" s="11">
        <f t="shared" si="199"/>
        <v>2.599882623318004</v>
      </c>
      <c r="D735" s="11">
        <f t="shared" si="200"/>
        <v>-0.7498531289030612</v>
      </c>
      <c r="E735" s="11">
        <f t="shared" si="201"/>
        <v>-2.4893995139601826</v>
      </c>
      <c r="F735" s="11">
        <f t="shared" si="202"/>
        <v>-9.170632648713836</v>
      </c>
      <c r="G735" s="11">
        <f t="shared" si="203"/>
        <v>5.518487639049662</v>
      </c>
      <c r="H735" s="11">
        <f t="shared" si="204"/>
        <v>53.89740967248458</v>
      </c>
      <c r="I735" s="11">
        <f t="shared" si="205"/>
        <v>27.826543717372605</v>
      </c>
      <c r="J735" s="11">
        <f t="shared" si="206"/>
        <v>-19059.768265337116</v>
      </c>
      <c r="K735" s="11">
        <f t="shared" si="207"/>
        <v>11469.339084679537</v>
      </c>
      <c r="L735" s="11">
        <f t="shared" si="208"/>
        <v>-1.9520769647111984</v>
      </c>
      <c r="M735" s="11">
        <f t="shared" si="209"/>
        <v>-6.4094760411608265</v>
      </c>
      <c r="N735" s="11">
        <f t="shared" si="210"/>
        <v>0.9486015350615971</v>
      </c>
      <c r="O735" s="11">
        <f t="shared" si="211"/>
        <v>-0.13568849102715788</v>
      </c>
      <c r="P735" s="11">
        <f t="shared" si="212"/>
        <v>0.9999614819234394</v>
      </c>
      <c r="Q735" s="11">
        <f t="shared" si="213"/>
        <v>2.3177894206894283E-05</v>
      </c>
      <c r="R735" s="11">
        <f t="shared" si="214"/>
        <v>-0.7498531289030612</v>
      </c>
      <c r="S735" s="11">
        <f t="shared" si="215"/>
        <v>-2.4893995139601826</v>
      </c>
    </row>
    <row r="736" spans="1:19" ht="12.75">
      <c r="A736" s="11">
        <v>721</v>
      </c>
      <c r="B736" s="11">
        <f t="shared" si="198"/>
        <v>10.731212500000002</v>
      </c>
      <c r="C736" s="11">
        <f t="shared" si="199"/>
        <v>2.599884918621466</v>
      </c>
      <c r="D736" s="11">
        <f t="shared" si="200"/>
        <v>-0.6793324601302525</v>
      </c>
      <c r="E736" s="11">
        <f t="shared" si="201"/>
        <v>-2.5095635076022136</v>
      </c>
      <c r="F736" s="11">
        <f t="shared" si="202"/>
        <v>-9.194818615392284</v>
      </c>
      <c r="G736" s="11">
        <f t="shared" si="203"/>
        <v>5.5330129540957875</v>
      </c>
      <c r="H736" s="11">
        <f t="shared" si="204"/>
        <v>54.19976006504047</v>
      </c>
      <c r="I736" s="11">
        <f t="shared" si="205"/>
        <v>27.899917537272163</v>
      </c>
      <c r="J736" s="11">
        <f t="shared" si="206"/>
        <v>-19605.176160014937</v>
      </c>
      <c r="K736" s="11">
        <f t="shared" si="207"/>
        <v>11797.480526206877</v>
      </c>
      <c r="L736" s="11">
        <f t="shared" si="208"/>
        <v>-1.7684944362441881</v>
      </c>
      <c r="M736" s="11">
        <f t="shared" si="209"/>
        <v>-6.461401721411111</v>
      </c>
      <c r="N736" s="11">
        <f t="shared" si="210"/>
        <v>0.952262033249697</v>
      </c>
      <c r="O736" s="11">
        <f t="shared" si="211"/>
        <v>-0.13731496095932375</v>
      </c>
      <c r="P736" s="11">
        <f t="shared" si="212"/>
        <v>0.9999625533641667</v>
      </c>
      <c r="Q736" s="11">
        <f t="shared" si="213"/>
        <v>2.253306408976212E-05</v>
      </c>
      <c r="R736" s="11">
        <f t="shared" si="214"/>
        <v>-0.6793324601302525</v>
      </c>
      <c r="S736" s="11">
        <f t="shared" si="215"/>
        <v>-2.5095635076022136</v>
      </c>
    </row>
    <row r="737" spans="1:19" ht="12.75">
      <c r="A737" s="11">
        <v>722</v>
      </c>
      <c r="B737" s="11">
        <f t="shared" si="198"/>
        <v>10.759425</v>
      </c>
      <c r="C737" s="11">
        <f t="shared" si="199"/>
        <v>2.599887169040221</v>
      </c>
      <c r="D737" s="11">
        <f t="shared" si="200"/>
        <v>-0.6082709803422554</v>
      </c>
      <c r="E737" s="11">
        <f t="shared" si="201"/>
        <v>-2.5277301490098676</v>
      </c>
      <c r="F737" s="11">
        <f t="shared" si="202"/>
        <v>-9.2190043997993</v>
      </c>
      <c r="G737" s="11">
        <f t="shared" si="203"/>
        <v>5.5475385719349575</v>
      </c>
      <c r="H737" s="11">
        <f t="shared" si="204"/>
        <v>54.50290651944252</v>
      </c>
      <c r="I737" s="11">
        <f t="shared" si="205"/>
        <v>27.97329100375058</v>
      </c>
      <c r="J737" s="11">
        <f t="shared" si="206"/>
        <v>-20166.19071810316</v>
      </c>
      <c r="K737" s="11">
        <f t="shared" si="207"/>
        <v>12135.011103707608</v>
      </c>
      <c r="L737" s="11">
        <f t="shared" si="208"/>
        <v>-1.5835034695533228</v>
      </c>
      <c r="M737" s="11">
        <f t="shared" si="209"/>
        <v>-6.508184755059436</v>
      </c>
      <c r="N737" s="11">
        <f t="shared" si="210"/>
        <v>0.9559792629960828</v>
      </c>
      <c r="O737" s="11">
        <f t="shared" si="211"/>
        <v>-0.138848442959923</v>
      </c>
      <c r="P737" s="11">
        <f t="shared" si="212"/>
        <v>0.9999635950024188</v>
      </c>
      <c r="Q737" s="11">
        <f t="shared" si="213"/>
        <v>2.1906174714197255E-05</v>
      </c>
      <c r="R737" s="11">
        <f t="shared" si="214"/>
        <v>-0.6082709803422554</v>
      </c>
      <c r="S737" s="11">
        <f t="shared" si="215"/>
        <v>-2.5277301490098676</v>
      </c>
    </row>
    <row r="738" spans="1:19" ht="12.75">
      <c r="A738" s="11">
        <v>723</v>
      </c>
      <c r="B738" s="11">
        <f t="shared" si="198"/>
        <v>10.787637500000002</v>
      </c>
      <c r="C738" s="11">
        <f t="shared" si="199"/>
        <v>2.5998893754519905</v>
      </c>
      <c r="D738" s="11">
        <f t="shared" si="200"/>
        <v>-0.5367252498018139</v>
      </c>
      <c r="E738" s="11">
        <f t="shared" si="201"/>
        <v>-2.543884975940013</v>
      </c>
      <c r="F738" s="11">
        <f t="shared" si="202"/>
        <v>-9.243190004860523</v>
      </c>
      <c r="G738" s="11">
        <f t="shared" si="203"/>
        <v>5.56206448771073</v>
      </c>
      <c r="H738" s="11">
        <f t="shared" si="204"/>
        <v>54.80684903340908</v>
      </c>
      <c r="I738" s="11">
        <f t="shared" si="205"/>
        <v>28.046664122477477</v>
      </c>
      <c r="J738" s="11">
        <f t="shared" si="206"/>
        <v>-20743.258514397356</v>
      </c>
      <c r="K738" s="11">
        <f t="shared" si="207"/>
        <v>12482.199476937554</v>
      </c>
      <c r="L738" s="11">
        <f t="shared" si="208"/>
        <v>-1.3972513174384464</v>
      </c>
      <c r="M738" s="11">
        <f t="shared" si="209"/>
        <v>-6.54978788380478</v>
      </c>
      <c r="N738" s="11">
        <f t="shared" si="210"/>
        <v>0.959751230481402</v>
      </c>
      <c r="O738" s="11">
        <f t="shared" si="211"/>
        <v>-0.14028674685527198</v>
      </c>
      <c r="P738" s="11">
        <f t="shared" si="212"/>
        <v>0.999964607667096</v>
      </c>
      <c r="Q738" s="11">
        <f t="shared" si="213"/>
        <v>2.1296726884484113E-05</v>
      </c>
      <c r="R738" s="11">
        <f t="shared" si="214"/>
        <v>-0.5367252498018139</v>
      </c>
      <c r="S738" s="11">
        <f t="shared" si="215"/>
        <v>-2.543884975940013</v>
      </c>
    </row>
    <row r="739" spans="1:19" ht="12.75">
      <c r="A739" s="11">
        <v>724</v>
      </c>
      <c r="B739" s="11">
        <f t="shared" si="198"/>
        <v>10.815850000000001</v>
      </c>
      <c r="C739" s="11">
        <f t="shared" si="199"/>
        <v>2.5998915387173316</v>
      </c>
      <c r="D739" s="11">
        <f t="shared" si="200"/>
        <v>-0.4647522142221031</v>
      </c>
      <c r="E739" s="11">
        <f t="shared" si="201"/>
        <v>-2.55801512749038</v>
      </c>
      <c r="F739" s="11">
        <f t="shared" si="202"/>
        <v>-9.267375433456847</v>
      </c>
      <c r="G739" s="11">
        <f t="shared" si="203"/>
        <v>5.5765906966407846</v>
      </c>
      <c r="H739" s="11">
        <f t="shared" si="204"/>
        <v>55.111587604703026</v>
      </c>
      <c r="I739" s="11">
        <f t="shared" si="205"/>
        <v>28.120036899035853</v>
      </c>
      <c r="J739" s="11">
        <f t="shared" si="206"/>
        <v>-21336.838902108655</v>
      </c>
      <c r="K739" s="11">
        <f t="shared" si="207"/>
        <v>12839.321993119953</v>
      </c>
      <c r="L739" s="11">
        <f t="shared" si="208"/>
        <v>-1.2098862367281111</v>
      </c>
      <c r="M739" s="11">
        <f t="shared" si="209"/>
        <v>-6.586177973028913</v>
      </c>
      <c r="N739" s="11">
        <f t="shared" si="210"/>
        <v>0.9635758517750628</v>
      </c>
      <c r="O739" s="11">
        <f t="shared" si="211"/>
        <v>-0.14162769960288513</v>
      </c>
      <c r="P739" s="11">
        <f t="shared" si="212"/>
        <v>0.9999655921640481</v>
      </c>
      <c r="Q739" s="11">
        <f t="shared" si="213"/>
        <v>2.0704235296493248E-05</v>
      </c>
      <c r="R739" s="11">
        <f t="shared" si="214"/>
        <v>-0.4647522142221031</v>
      </c>
      <c r="S739" s="11">
        <f t="shared" si="215"/>
        <v>-2.55801512749038</v>
      </c>
    </row>
    <row r="740" spans="1:19" ht="12.75">
      <c r="A740" s="11">
        <v>725</v>
      </c>
      <c r="B740" s="11">
        <f t="shared" si="198"/>
        <v>10.844062500000003</v>
      </c>
      <c r="C740" s="11">
        <f t="shared" si="199"/>
        <v>2.599893659679974</v>
      </c>
      <c r="D740" s="11">
        <f t="shared" si="200"/>
        <v>-0.39240915943899596</v>
      </c>
      <c r="E740" s="11">
        <f t="shared" si="201"/>
        <v>-2.57010935433349</v>
      </c>
      <c r="F740" s="11">
        <f t="shared" si="202"/>
        <v>-9.291560688425067</v>
      </c>
      <c r="G740" s="11">
        <f t="shared" si="203"/>
        <v>5.591117194015898</v>
      </c>
      <c r="H740" s="11">
        <f t="shared" si="204"/>
        <v>55.4171222311311</v>
      </c>
      <c r="I740" s="11">
        <f t="shared" si="205"/>
        <v>28.193409338923377</v>
      </c>
      <c r="J740" s="11">
        <f t="shared" si="206"/>
        <v>-21947.404378509087</v>
      </c>
      <c r="K740" s="11">
        <f t="shared" si="207"/>
        <v>13206.662906916568</v>
      </c>
      <c r="L740" s="11">
        <f t="shared" si="208"/>
        <v>-1.0215573702493868</v>
      </c>
      <c r="M740" s="11">
        <f t="shared" si="209"/>
        <v>-6.617326038154639</v>
      </c>
      <c r="N740" s="11">
        <f t="shared" si="210"/>
        <v>0.9674509508507521</v>
      </c>
      <c r="O740" s="11">
        <f t="shared" si="211"/>
        <v>-0.142869148903311</v>
      </c>
      <c r="P740" s="11">
        <f t="shared" si="212"/>
        <v>0.999966549276714</v>
      </c>
      <c r="Q740" s="11">
        <f t="shared" si="213"/>
        <v>2.0128228151046827E-05</v>
      </c>
      <c r="R740" s="11">
        <f t="shared" si="214"/>
        <v>-0.39240915943899596</v>
      </c>
      <c r="S740" s="11">
        <f t="shared" si="215"/>
        <v>-2.57010935433349</v>
      </c>
    </row>
    <row r="741" spans="1:19" ht="12.75">
      <c r="A741" s="11">
        <v>726</v>
      </c>
      <c r="B741" s="11">
        <f t="shared" si="198"/>
        <v>10.872275000000002</v>
      </c>
      <c r="C741" s="11">
        <f t="shared" si="199"/>
        <v>2.599895739167148</v>
      </c>
      <c r="D741" s="11">
        <f t="shared" si="200"/>
        <v>-0.3197536658129217</v>
      </c>
      <c r="E741" s="11">
        <f t="shared" si="201"/>
        <v>-2.5801580276678187</v>
      </c>
      <c r="F741" s="11">
        <f t="shared" si="202"/>
        <v>-9.31574577255848</v>
      </c>
      <c r="G741" s="11">
        <f t="shared" si="203"/>
        <v>5.6056439751989116</v>
      </c>
      <c r="H741" s="11">
        <f t="shared" si="204"/>
        <v>55.723452910542775</v>
      </c>
      <c r="I741" s="11">
        <f t="shared" si="205"/>
        <v>28.26678144755351</v>
      </c>
      <c r="J741" s="11">
        <f t="shared" si="206"/>
        <v>-22575.44096103844</v>
      </c>
      <c r="K741" s="11">
        <f t="shared" si="207"/>
        <v>13584.514606692492</v>
      </c>
      <c r="L741" s="11">
        <f t="shared" si="208"/>
        <v>-0.8324146280939034</v>
      </c>
      <c r="M741" s="11">
        <f t="shared" si="209"/>
        <v>-6.643207267700327</v>
      </c>
      <c r="N741" s="11">
        <f t="shared" si="210"/>
        <v>0.9713742577144849</v>
      </c>
      <c r="O741" s="11">
        <f t="shared" si="211"/>
        <v>-0.14400896702328977</v>
      </c>
      <c r="P741" s="11">
        <f t="shared" si="212"/>
        <v>0.999967479766746</v>
      </c>
      <c r="Q741" s="11">
        <f t="shared" si="213"/>
        <v>1.9568246778048124E-05</v>
      </c>
      <c r="R741" s="11">
        <f t="shared" si="214"/>
        <v>-0.3197536658129217</v>
      </c>
      <c r="S741" s="11">
        <f t="shared" si="215"/>
        <v>-2.5801580276678187</v>
      </c>
    </row>
    <row r="742" spans="1:19" ht="12.75">
      <c r="A742" s="11">
        <v>727</v>
      </c>
      <c r="B742" s="11">
        <f t="shared" si="198"/>
        <v>10.9004875</v>
      </c>
      <c r="C742" s="11">
        <f t="shared" si="199"/>
        <v>2.5998977779899066</v>
      </c>
      <c r="D742" s="11">
        <f t="shared" si="200"/>
        <v>-0.24684356239633062</v>
      </c>
      <c r="E742" s="11">
        <f t="shared" si="201"/>
        <v>-2.58815314687913</v>
      </c>
      <c r="F742" s="11">
        <f t="shared" si="202"/>
        <v>-9.339930688607515</v>
      </c>
      <c r="G742" s="11">
        <f t="shared" si="203"/>
        <v>5.620171035623721</v>
      </c>
      <c r="H742" s="11">
        <f t="shared" si="204"/>
        <v>56.03057964082971</v>
      </c>
      <c r="I742" s="11">
        <f t="shared" si="205"/>
        <v>28.340153230256753</v>
      </c>
      <c r="J742" s="11">
        <f t="shared" si="206"/>
        <v>-23221.448574174286</v>
      </c>
      <c r="K742" s="11">
        <f t="shared" si="207"/>
        <v>13973.17784725595</v>
      </c>
      <c r="L742" s="11">
        <f t="shared" si="208"/>
        <v>-0.6426085682739108</v>
      </c>
      <c r="M742" s="11">
        <f t="shared" si="209"/>
        <v>-6.663801043012536</v>
      </c>
      <c r="N742" s="11">
        <f t="shared" si="210"/>
        <v>0.9753434066604881</v>
      </c>
      <c r="O742" s="11">
        <f t="shared" si="211"/>
        <v>-0.14504505483094662</v>
      </c>
      <c r="P742" s="11">
        <f t="shared" si="212"/>
        <v>0.9999683843746142</v>
      </c>
      <c r="Q742" s="11">
        <f t="shared" si="213"/>
        <v>1.9023845271072985E-05</v>
      </c>
      <c r="R742" s="11">
        <f t="shared" si="214"/>
        <v>-0.24684356239633062</v>
      </c>
      <c r="S742" s="11">
        <f t="shared" si="215"/>
        <v>-2.58815314687913</v>
      </c>
    </row>
    <row r="743" spans="1:19" ht="12.75">
      <c r="A743" s="11">
        <v>728</v>
      </c>
      <c r="B743" s="11">
        <f t="shared" si="198"/>
        <v>10.928700000000003</v>
      </c>
      <c r="C743" s="11">
        <f t="shared" si="199"/>
        <v>2.599899776943444</v>
      </c>
      <c r="D743" s="11">
        <f t="shared" si="200"/>
        <v>-0.1737368809034732</v>
      </c>
      <c r="E743" s="11">
        <f t="shared" si="201"/>
        <v>-2.594088345905841</v>
      </c>
      <c r="F743" s="11">
        <f t="shared" si="202"/>
        <v>-9.364115439280353</v>
      </c>
      <c r="G743" s="11">
        <f t="shared" si="203"/>
        <v>5.6346983707942515</v>
      </c>
      <c r="H743" s="11">
        <f t="shared" si="204"/>
        <v>56.338502419924744</v>
      </c>
      <c r="I743" s="11">
        <f t="shared" si="205"/>
        <v>28.413524692281822</v>
      </c>
      <c r="J743" s="11">
        <f t="shared" si="206"/>
        <v>-23885.941447371268</v>
      </c>
      <c r="K743" s="11">
        <f t="shared" si="207"/>
        <v>14372.961989257346</v>
      </c>
      <c r="L743" s="11">
        <f t="shared" si="208"/>
        <v>-0.4522902768639307</v>
      </c>
      <c r="M743" s="11">
        <f t="shared" si="209"/>
        <v>-6.679090954660984</v>
      </c>
      <c r="N743" s="11">
        <f t="shared" si="210"/>
        <v>0.9793559346708118</v>
      </c>
      <c r="O743" s="11">
        <f t="shared" si="211"/>
        <v>-0.14597534604282375</v>
      </c>
      <c r="P743" s="11">
        <f t="shared" si="212"/>
        <v>0.9999692638201971</v>
      </c>
      <c r="Q743" s="11">
        <f t="shared" si="213"/>
        <v>1.8494590132133894E-05</v>
      </c>
      <c r="R743" s="11">
        <f t="shared" si="214"/>
        <v>-0.1737368809034732</v>
      </c>
      <c r="S743" s="11">
        <f t="shared" si="215"/>
        <v>-2.594088345905841</v>
      </c>
    </row>
    <row r="744" spans="1:19" ht="12.75">
      <c r="A744" s="11">
        <v>729</v>
      </c>
      <c r="B744" s="11">
        <f t="shared" si="198"/>
        <v>10.956912500000001</v>
      </c>
      <c r="C744" s="11">
        <f t="shared" si="199"/>
        <v>2.599901736807403</v>
      </c>
      <c r="D744" s="11">
        <f t="shared" si="200"/>
        <v>-0.10049180951903434</v>
      </c>
      <c r="E744" s="11">
        <f t="shared" si="201"/>
        <v>-2.5979588983033857</v>
      </c>
      <c r="F744" s="11">
        <f t="shared" si="202"/>
        <v>-9.388300027243492</v>
      </c>
      <c r="G744" s="11">
        <f t="shared" si="203"/>
        <v>5.649225976283488</v>
      </c>
      <c r="H744" s="11">
        <f t="shared" si="204"/>
        <v>56.64722124580106</v>
      </c>
      <c r="I744" s="11">
        <f t="shared" si="205"/>
        <v>28.486895838796748</v>
      </c>
      <c r="J744" s="11">
        <f t="shared" si="206"/>
        <v>-24569.44852438701</v>
      </c>
      <c r="K744" s="11">
        <f t="shared" si="207"/>
        <v>14784.185245438544</v>
      </c>
      <c r="L744" s="11">
        <f t="shared" si="208"/>
        <v>-0.26161124772315114</v>
      </c>
      <c r="M744" s="11">
        <f t="shared" si="209"/>
        <v>-6.689064815482868</v>
      </c>
      <c r="N744" s="11">
        <f t="shared" si="210"/>
        <v>0.9834092799751916</v>
      </c>
      <c r="O744" s="11">
        <f t="shared" si="211"/>
        <v>-0.14679781168157413</v>
      </c>
      <c r="P744" s="11">
        <f t="shared" si="212"/>
        <v>0.9999701188033528</v>
      </c>
      <c r="Q744" s="11">
        <f t="shared" si="213"/>
        <v>1.798005992633278E-05</v>
      </c>
      <c r="R744" s="11">
        <f t="shared" si="214"/>
        <v>-0.10049180951903434</v>
      </c>
      <c r="S744" s="11">
        <f t="shared" si="215"/>
        <v>-2.5979588983033857</v>
      </c>
    </row>
    <row r="745" spans="1:19" ht="12.75">
      <c r="A745" s="11">
        <v>730</v>
      </c>
      <c r="B745" s="11">
        <f t="shared" si="198"/>
        <v>10.985125</v>
      </c>
      <c r="C745" s="11">
        <f t="shared" si="199"/>
        <v>2.599903658346182</v>
      </c>
      <c r="D745" s="11">
        <f t="shared" si="200"/>
        <v>-0.02716664658230412</v>
      </c>
      <c r="E745" s="11">
        <f t="shared" si="201"/>
        <v>-2.5997617210035484</v>
      </c>
      <c r="F745" s="11">
        <f t="shared" si="202"/>
        <v>-9.412484455122387</v>
      </c>
      <c r="G745" s="11">
        <f t="shared" si="203"/>
        <v>5.663753847732476</v>
      </c>
      <c r="H745" s="11">
        <f t="shared" si="204"/>
        <v>56.95673611647157</v>
      </c>
      <c r="I745" s="11">
        <f t="shared" si="205"/>
        <v>28.5602666748901</v>
      </c>
      <c r="J745" s="11">
        <f t="shared" si="206"/>
        <v>-25272.51388432147</v>
      </c>
      <c r="K745" s="11">
        <f t="shared" si="207"/>
        <v>15207.17493392877</v>
      </c>
      <c r="L745" s="11">
        <f t="shared" si="208"/>
        <v>-0.0707232618940734</v>
      </c>
      <c r="M745" s="11">
        <f t="shared" si="209"/>
        <v>-6.693714670266246</v>
      </c>
      <c r="N745" s="11">
        <f t="shared" si="210"/>
        <v>0.9875007807882182</v>
      </c>
      <c r="O745" s="11">
        <f t="shared" si="211"/>
        <v>-0.14751046474206417</v>
      </c>
      <c r="P745" s="11">
        <f t="shared" si="212"/>
        <v>0.9999709500044758</v>
      </c>
      <c r="Q745" s="11">
        <f t="shared" si="213"/>
        <v>1.7479844946126446E-05</v>
      </c>
      <c r="R745" s="11">
        <f t="shared" si="214"/>
        <v>-0.02716664658230412</v>
      </c>
      <c r="S745" s="11">
        <f t="shared" si="215"/>
        <v>-2.5997617210035484</v>
      </c>
    </row>
    <row r="746" spans="1:19" ht="12.75">
      <c r="A746" s="11">
        <v>731</v>
      </c>
      <c r="B746" s="11">
        <f t="shared" si="198"/>
        <v>11.013337500000002</v>
      </c>
      <c r="C746" s="11">
        <f t="shared" si="199"/>
        <v>2.5999055423092297</v>
      </c>
      <c r="D746" s="11">
        <f t="shared" si="200"/>
        <v>0.0461802458160887</v>
      </c>
      <c r="E746" s="11">
        <f t="shared" si="201"/>
        <v>-2.5994953767657702</v>
      </c>
      <c r="F746" s="11">
        <f t="shared" si="202"/>
        <v>-9.436668725502008</v>
      </c>
      <c r="G746" s="11">
        <f t="shared" si="203"/>
        <v>5.678281980849367</v>
      </c>
      <c r="H746" s="11">
        <f t="shared" si="204"/>
        <v>57.26704702998802</v>
      </c>
      <c r="I746" s="11">
        <f t="shared" si="205"/>
        <v>28.633637205572082</v>
      </c>
      <c r="J746" s="11">
        <f t="shared" si="206"/>
        <v>-25995.697174703095</v>
      </c>
      <c r="K746" s="11">
        <f t="shared" si="207"/>
        <v>15642.267738788016</v>
      </c>
      <c r="L746" s="11">
        <f t="shared" si="208"/>
        <v>0.12022173322618049</v>
      </c>
      <c r="M746" s="11">
        <f t="shared" si="209"/>
        <v>-6.693036802064731</v>
      </c>
      <c r="N746" s="11">
        <f t="shared" si="210"/>
        <v>0.9916276742413762</v>
      </c>
      <c r="O746" s="11">
        <f t="shared" si="211"/>
        <v>-0.14811136506247252</v>
      </c>
      <c r="P746" s="11">
        <f t="shared" si="212"/>
        <v>0.9999717580850388</v>
      </c>
      <c r="Q746" s="11">
        <f t="shared" si="213"/>
        <v>1.6993546884938422E-05</v>
      </c>
      <c r="R746" s="11">
        <f t="shared" si="214"/>
        <v>0.0461802458160887</v>
      </c>
      <c r="S746" s="11">
        <f t="shared" si="215"/>
        <v>-2.5994953767657702</v>
      </c>
    </row>
    <row r="747" spans="1:19" ht="12.75">
      <c r="A747" s="11">
        <v>732</v>
      </c>
      <c r="B747" s="11">
        <f t="shared" si="198"/>
        <v>11.04155</v>
      </c>
      <c r="C747" s="11">
        <f t="shared" si="199"/>
        <v>2.5999073894313405</v>
      </c>
      <c r="D747" s="11">
        <f t="shared" si="200"/>
        <v>0.11949048828803217</v>
      </c>
      <c r="E747" s="11">
        <f t="shared" si="201"/>
        <v>-2.597160075318496</v>
      </c>
      <c r="F747" s="11">
        <f t="shared" si="202"/>
        <v>-9.460852840927418</v>
      </c>
      <c r="G747" s="11">
        <f t="shared" si="203"/>
        <v>5.692810371408451</v>
      </c>
      <c r="H747" s="11">
        <f t="shared" si="204"/>
        <v>57.57815398444016</v>
      </c>
      <c r="I747" s="11">
        <f t="shared" si="205"/>
        <v>28.70700743577562</v>
      </c>
      <c r="J747" s="11">
        <f t="shared" si="206"/>
        <v>-26739.574056967514</v>
      </c>
      <c r="K747" s="11">
        <f t="shared" si="207"/>
        <v>16089.809978005595</v>
      </c>
      <c r="L747" s="11">
        <f t="shared" si="208"/>
        <v>0.31107174484595423</v>
      </c>
      <c r="M747" s="11">
        <f t="shared" si="209"/>
        <v>-6.687031735138573</v>
      </c>
      <c r="N747" s="11">
        <f t="shared" si="210"/>
        <v>0.9957870955279444</v>
      </c>
      <c r="O747" s="11">
        <f t="shared" si="211"/>
        <v>-0.1485986243957297</v>
      </c>
      <c r="P747" s="11">
        <f t="shared" si="212"/>
        <v>0.9999725436881184</v>
      </c>
      <c r="Q747" s="11">
        <f t="shared" si="213"/>
        <v>1.6520778519856252E-05</v>
      </c>
      <c r="R747" s="11">
        <f t="shared" si="214"/>
        <v>0.11949048828803217</v>
      </c>
      <c r="S747" s="11">
        <f t="shared" si="215"/>
        <v>-2.597160075318496</v>
      </c>
    </row>
    <row r="748" spans="1:19" ht="12.75">
      <c r="A748" s="11">
        <v>733</v>
      </c>
      <c r="B748" s="11">
        <f t="shared" si="198"/>
        <v>11.069762500000003</v>
      </c>
      <c r="C748" s="11">
        <f t="shared" si="199"/>
        <v>2.5999092004329403</v>
      </c>
      <c r="D748" s="11">
        <f t="shared" si="200"/>
        <v>0.1927057306154969</v>
      </c>
      <c r="E748" s="11">
        <f t="shared" si="201"/>
        <v>-2.5927576731896482</v>
      </c>
      <c r="F748" s="11">
        <f t="shared" si="202"/>
        <v>-9.485036803904372</v>
      </c>
      <c r="G748" s="11">
        <f t="shared" si="203"/>
        <v>5.707339015249213</v>
      </c>
      <c r="H748" s="11">
        <f t="shared" si="204"/>
        <v>57.89005697795523</v>
      </c>
      <c r="I748" s="11">
        <f t="shared" si="205"/>
        <v>28.780377370357552</v>
      </c>
      <c r="J748" s="11">
        <f t="shared" si="206"/>
        <v>-27504.736664684173</v>
      </c>
      <c r="K748" s="11">
        <f t="shared" si="207"/>
        <v>16550.157879167862</v>
      </c>
      <c r="L748" s="11">
        <f t="shared" si="208"/>
        <v>0.5016748557745174</v>
      </c>
      <c r="M748" s="11">
        <f t="shared" si="209"/>
        <v>-6.675704234519806</v>
      </c>
      <c r="N748" s="11">
        <f t="shared" si="210"/>
        <v>0.9999760772791348</v>
      </c>
      <c r="O748" s="11">
        <f t="shared" si="211"/>
        <v>-0.148970411675311</v>
      </c>
      <c r="P748" s="11">
        <f t="shared" si="212"/>
        <v>0.9999733074389063</v>
      </c>
      <c r="Q748" s="11">
        <f t="shared" si="213"/>
        <v>1.606116340316068E-05</v>
      </c>
      <c r="R748" s="11">
        <f t="shared" si="214"/>
        <v>0.1927057306154969</v>
      </c>
      <c r="S748" s="11">
        <f t="shared" si="215"/>
        <v>-2.5927576731896482</v>
      </c>
    </row>
    <row r="749" spans="1:19" ht="12.75">
      <c r="A749" s="11">
        <v>734</v>
      </c>
      <c r="B749" s="11">
        <f t="shared" si="198"/>
        <v>11.097975000000002</v>
      </c>
      <c r="C749" s="11">
        <f t="shared" si="199"/>
        <v>2.5999109760203662</v>
      </c>
      <c r="D749" s="11">
        <f t="shared" si="200"/>
        <v>0.2657676981945994</v>
      </c>
      <c r="E749" s="11">
        <f t="shared" si="201"/>
        <v>-2.5862916722263787</v>
      </c>
      <c r="F749" s="11">
        <f t="shared" si="202"/>
        <v>-9.509220616899848</v>
      </c>
      <c r="G749" s="11">
        <f t="shared" si="203"/>
        <v>5.7218679082754</v>
      </c>
      <c r="H749" s="11">
        <f t="shared" si="204"/>
        <v>58.20275600869693</v>
      </c>
      <c r="I749" s="11">
        <f t="shared" si="205"/>
        <v>28.85374701409963</v>
      </c>
      <c r="J749" s="11">
        <f t="shared" si="206"/>
        <v>-28291.79407489329</v>
      </c>
      <c r="K749" s="11">
        <f t="shared" si="207"/>
        <v>17023.67786301313</v>
      </c>
      <c r="L749" s="11">
        <f t="shared" si="208"/>
        <v>0.6918793453560054</v>
      </c>
      <c r="M749" s="11">
        <f t="shared" si="209"/>
        <v>-6.659063302201815</v>
      </c>
      <c r="N749" s="11">
        <f t="shared" si="210"/>
        <v>1.0041915491900986</v>
      </c>
      <c r="O749" s="11">
        <f t="shared" si="211"/>
        <v>-0.1492249584679815</v>
      </c>
      <c r="P749" s="11">
        <f t="shared" si="212"/>
        <v>0.9999740499452077</v>
      </c>
      <c r="Q749" s="11">
        <f t="shared" si="213"/>
        <v>1.5614335562442508E-05</v>
      </c>
      <c r="R749" s="11">
        <f t="shared" si="214"/>
        <v>0.2657676981945994</v>
      </c>
      <c r="S749" s="11">
        <f t="shared" si="215"/>
        <v>-2.5862916722263787</v>
      </c>
    </row>
    <row r="750" spans="1:19" ht="12.75">
      <c r="A750" s="11">
        <v>735</v>
      </c>
      <c r="B750" s="11">
        <f t="shared" si="198"/>
        <v>11.1261875</v>
      </c>
      <c r="C750" s="11">
        <f t="shared" si="199"/>
        <v>2.5999127168861427</v>
      </c>
      <c r="D750" s="11">
        <f t="shared" si="200"/>
        <v>0.338618238419477</v>
      </c>
      <c r="E750" s="11">
        <f t="shared" si="201"/>
        <v>-2.5777672168052677</v>
      </c>
      <c r="F750" s="11">
        <f t="shared" si="202"/>
        <v>-9.53340428234263</v>
      </c>
      <c r="G750" s="11">
        <f t="shared" si="203"/>
        <v>5.736397046454112</v>
      </c>
      <c r="H750" s="11">
        <f t="shared" si="204"/>
        <v>58.51625107486498</v>
      </c>
      <c r="I750" s="11">
        <f t="shared" si="205"/>
        <v>28.92711637170964</v>
      </c>
      <c r="J750" s="11">
        <f t="shared" si="206"/>
        <v>-29101.372792931295</v>
      </c>
      <c r="K750" s="11">
        <f t="shared" si="207"/>
        <v>17510.74683510116</v>
      </c>
      <c r="L750" s="11">
        <f t="shared" si="208"/>
        <v>0.8815338102463212</v>
      </c>
      <c r="M750" s="11">
        <f t="shared" si="209"/>
        <v>-6.637122169956433</v>
      </c>
      <c r="N750" s="11">
        <f t="shared" si="210"/>
        <v>1.0084303379146515</v>
      </c>
      <c r="O750" s="11">
        <f t="shared" si="211"/>
        <v>-0.14936056460459857</v>
      </c>
      <c r="P750" s="11">
        <f t="shared" si="212"/>
        <v>0.999974771797923</v>
      </c>
      <c r="Q750" s="11">
        <f t="shared" si="213"/>
        <v>1.5179939209066029E-05</v>
      </c>
      <c r="R750" s="11">
        <f t="shared" si="214"/>
        <v>0.338618238419477</v>
      </c>
      <c r="S750" s="11">
        <f t="shared" si="215"/>
        <v>-2.5777672168052677</v>
      </c>
    </row>
    <row r="751" spans="1:19" ht="12.75">
      <c r="A751" s="11">
        <v>736</v>
      </c>
      <c r="B751" s="11">
        <f t="shared" si="198"/>
        <v>11.154400000000003</v>
      </c>
      <c r="C751" s="11">
        <f t="shared" si="199"/>
        <v>2.5999144237092526</v>
      </c>
      <c r="D751" s="11">
        <f t="shared" si="200"/>
        <v>0.41119936696882897</v>
      </c>
      <c r="E751" s="11">
        <f t="shared" si="201"/>
        <v>-2.5671910897352093</v>
      </c>
      <c r="F751" s="11">
        <f t="shared" si="202"/>
        <v>-9.557587802623853</v>
      </c>
      <c r="G751" s="11">
        <f t="shared" si="203"/>
        <v>5.7509264258148685</v>
      </c>
      <c r="H751" s="11">
        <f t="shared" si="204"/>
        <v>58.830542174694315</v>
      </c>
      <c r="I751" s="11">
        <f t="shared" si="205"/>
        <v>29.000485447822495</v>
      </c>
      <c r="J751" s="11">
        <f t="shared" si="206"/>
        <v>-29934.117251128155</v>
      </c>
      <c r="K751" s="11">
        <f t="shared" si="207"/>
        <v>18011.752485827863</v>
      </c>
      <c r="L751" s="11">
        <f t="shared" si="208"/>
        <v>1.070487284936285</v>
      </c>
      <c r="M751" s="11">
        <f t="shared" si="209"/>
        <v>-6.609898288784298</v>
      </c>
      <c r="N751" s="11">
        <f t="shared" si="210"/>
        <v>1.012689167247625</v>
      </c>
      <c r="O751" s="11">
        <f t="shared" si="211"/>
        <v>-0.14937560397850597</v>
      </c>
      <c r="P751" s="11">
        <f t="shared" si="212"/>
        <v>0.99997547357152</v>
      </c>
      <c r="Q751" s="11">
        <f t="shared" si="213"/>
        <v>1.4757628454748278E-05</v>
      </c>
      <c r="R751" s="11">
        <f t="shared" si="214"/>
        <v>0.41119936696882897</v>
      </c>
      <c r="S751" s="11">
        <f t="shared" si="215"/>
        <v>-2.5671910897352093</v>
      </c>
    </row>
    <row r="752" spans="1:19" ht="12.75">
      <c r="A752" s="11">
        <v>737</v>
      </c>
      <c r="B752" s="11">
        <f t="shared" si="198"/>
        <v>11.182612500000001</v>
      </c>
      <c r="C752" s="11">
        <f t="shared" si="199"/>
        <v>2.5999160971554014</v>
      </c>
      <c r="D752" s="11">
        <f t="shared" si="200"/>
        <v>0.4834533139583783</v>
      </c>
      <c r="E752" s="11">
        <f t="shared" si="201"/>
        <v>-2.5545717068562466</v>
      </c>
      <c r="F752" s="11">
        <f t="shared" si="202"/>
        <v>-9.581771180097542</v>
      </c>
      <c r="G752" s="11">
        <f t="shared" si="203"/>
        <v>5.765456042448718</v>
      </c>
      <c r="H752" s="11">
        <f t="shared" si="204"/>
        <v>59.14562930645425</v>
      </c>
      <c r="I752" s="11">
        <f t="shared" si="205"/>
        <v>29.073854247001208</v>
      </c>
      <c r="J752" s="11">
        <f t="shared" si="206"/>
        <v>-30790.69032177457</v>
      </c>
      <c r="K752" s="11">
        <f t="shared" si="207"/>
        <v>18527.09359902482</v>
      </c>
      <c r="L752" s="11">
        <f t="shared" si="208"/>
        <v>1.2585893619253574</v>
      </c>
      <c r="M752" s="11">
        <f t="shared" si="209"/>
        <v>-6.577413315006907</v>
      </c>
      <c r="N752" s="11">
        <f t="shared" si="210"/>
        <v>1.01696465861374</v>
      </c>
      <c r="O752" s="11">
        <f t="shared" si="211"/>
        <v>-0.14926853049941566</v>
      </c>
      <c r="P752" s="11">
        <f t="shared" si="212"/>
        <v>0.9999761558244886</v>
      </c>
      <c r="Q752" s="11">
        <f t="shared" si="213"/>
        <v>1.4347067036027494E-05</v>
      </c>
      <c r="R752" s="11">
        <f t="shared" si="214"/>
        <v>0.4834533139583783</v>
      </c>
      <c r="S752" s="11">
        <f t="shared" si="215"/>
        <v>-2.5545717068562466</v>
      </c>
    </row>
    <row r="753" spans="1:19" ht="12.75">
      <c r="A753" s="11">
        <v>738</v>
      </c>
      <c r="B753" s="11">
        <f t="shared" si="198"/>
        <v>11.210825000000003</v>
      </c>
      <c r="C753" s="11">
        <f t="shared" si="199"/>
        <v>2.5999177378772758</v>
      </c>
      <c r="D753" s="11">
        <f t="shared" si="200"/>
        <v>0.5553225699226148</v>
      </c>
      <c r="E753" s="11">
        <f t="shared" si="201"/>
        <v>-2.5399191103386407</v>
      </c>
      <c r="F753" s="11">
        <f t="shared" si="202"/>
        <v>-9.605954417081152</v>
      </c>
      <c r="G753" s="11">
        <f t="shared" si="203"/>
        <v>5.779985892507366</v>
      </c>
      <c r="H753" s="11">
        <f t="shared" si="204"/>
        <v>59.46151246844809</v>
      </c>
      <c r="I753" s="11">
        <f t="shared" si="205"/>
        <v>29.14722277373802</v>
      </c>
      <c r="J753" s="11">
        <f t="shared" si="206"/>
        <v>-31671.773844768326</v>
      </c>
      <c r="K753" s="11">
        <f t="shared" si="207"/>
        <v>19057.18036938974</v>
      </c>
      <c r="L753" s="11">
        <f t="shared" si="208"/>
        <v>1.4456903114505404</v>
      </c>
      <c r="M753" s="11">
        <f t="shared" si="209"/>
        <v>-6.539693093011415</v>
      </c>
      <c r="N753" s="11">
        <f t="shared" si="210"/>
        <v>1.0212533318817383</v>
      </c>
      <c r="O753" s="11">
        <f t="shared" si="211"/>
        <v>-0.14903788418896607</v>
      </c>
      <c r="P753" s="11">
        <f t="shared" si="212"/>
        <v>0.9999768190997868</v>
      </c>
      <c r="Q753" s="11">
        <f t="shared" si="213"/>
        <v>1.3947928046400645E-05</v>
      </c>
      <c r="R753" s="11">
        <f t="shared" si="214"/>
        <v>0.5553225699226148</v>
      </c>
      <c r="S753" s="11">
        <f t="shared" si="215"/>
        <v>-2.5399191103386407</v>
      </c>
    </row>
    <row r="754" spans="1:19" ht="12.75">
      <c r="A754" s="11">
        <v>739</v>
      </c>
      <c r="B754" s="11">
        <f t="shared" si="198"/>
        <v>11.239037500000002</v>
      </c>
      <c r="C754" s="11">
        <f t="shared" si="199"/>
        <v>2.5999193465147994</v>
      </c>
      <c r="D754" s="11">
        <f t="shared" si="200"/>
        <v>0.6267499315889979</v>
      </c>
      <c r="E754" s="11">
        <f t="shared" si="201"/>
        <v>-2.5232449606875527</v>
      </c>
      <c r="F754" s="11">
        <f t="shared" si="202"/>
        <v>-9.630137515856097</v>
      </c>
      <c r="G754" s="11">
        <f t="shared" si="203"/>
        <v>5.794515972202272</v>
      </c>
      <c r="H754" s="11">
        <f t="shared" si="204"/>
        <v>59.77819165901218</v>
      </c>
      <c r="I754" s="11">
        <f t="shared" si="205"/>
        <v>29.22059103245533</v>
      </c>
      <c r="J754" s="11">
        <f t="shared" si="206"/>
        <v>-32578.069170357292</v>
      </c>
      <c r="K754" s="11">
        <f t="shared" si="207"/>
        <v>19602.434728998873</v>
      </c>
      <c r="L754" s="11">
        <f t="shared" si="208"/>
        <v>1.6316412006745873</v>
      </c>
      <c r="M754" s="11">
        <f t="shared" si="209"/>
        <v>-6.49676763466208</v>
      </c>
      <c r="N754" s="11">
        <f t="shared" si="210"/>
        <v>1.0255516065221992</v>
      </c>
      <c r="O754" s="11">
        <f t="shared" si="211"/>
        <v>-0.14868229740238673</v>
      </c>
      <c r="P754" s="11">
        <f t="shared" si="212"/>
        <v>0.9999774639252718</v>
      </c>
      <c r="Q754" s="11">
        <f t="shared" si="213"/>
        <v>1.3559893675917799E-05</v>
      </c>
      <c r="R754" s="11">
        <f t="shared" si="214"/>
        <v>0.6267499315889979</v>
      </c>
      <c r="S754" s="11">
        <f t="shared" si="215"/>
        <v>-2.5232449606875527</v>
      </c>
    </row>
    <row r="755" spans="1:19" ht="12.75">
      <c r="A755" s="11">
        <v>740</v>
      </c>
      <c r="B755" s="11">
        <f t="shared" si="198"/>
        <v>11.26725</v>
      </c>
      <c r="C755" s="11">
        <f t="shared" si="199"/>
        <v>2.5999209236953833</v>
      </c>
      <c r="D755" s="11">
        <f t="shared" si="200"/>
        <v>0.6976785474084617</v>
      </c>
      <c r="E755" s="11">
        <f t="shared" si="201"/>
        <v>-2.5045625274596506</v>
      </c>
      <c r="F755" s="11">
        <f t="shared" si="202"/>
        <v>-9.654320478668286</v>
      </c>
      <c r="G755" s="11">
        <f t="shared" si="203"/>
        <v>5.809046277803799</v>
      </c>
      <c r="H755" s="11">
        <f t="shared" si="204"/>
        <v>60.09566687651548</v>
      </c>
      <c r="I755" s="11">
        <f t="shared" si="205"/>
        <v>29.29395902750681</v>
      </c>
      <c r="J755" s="11">
        <f t="shared" si="206"/>
        <v>-33510.29771741427</v>
      </c>
      <c r="K755" s="11">
        <f t="shared" si="207"/>
        <v>20163.290683163454</v>
      </c>
      <c r="L755" s="11">
        <f t="shared" si="208"/>
        <v>1.8162940122393827</v>
      </c>
      <c r="M755" s="11">
        <f t="shared" si="209"/>
        <v>-6.448671095394579</v>
      </c>
      <c r="N755" s="11">
        <f t="shared" si="210"/>
        <v>1.0298558031270464</v>
      </c>
      <c r="O755" s="11">
        <f t="shared" si="211"/>
        <v>-0.14820050115889222</v>
      </c>
      <c r="P755" s="11">
        <f t="shared" si="212"/>
        <v>0.9999780908141198</v>
      </c>
      <c r="Q755" s="11">
        <f t="shared" si="213"/>
        <v>1.3182654958024176E-05</v>
      </c>
      <c r="R755" s="11">
        <f t="shared" si="214"/>
        <v>0.6976785474084617</v>
      </c>
      <c r="S755" s="11">
        <f t="shared" si="215"/>
        <v>-2.5045625274596506</v>
      </c>
    </row>
    <row r="756" spans="1:19" ht="12.75">
      <c r="A756" s="11">
        <v>741</v>
      </c>
      <c r="B756" s="11">
        <f t="shared" si="198"/>
        <v>11.295462500000003</v>
      </c>
      <c r="C756" s="11">
        <f t="shared" si="199"/>
        <v>2.5999224700341674</v>
      </c>
      <c r="D756" s="11">
        <f t="shared" si="200"/>
        <v>0.7680519628057579</v>
      </c>
      <c r="E756" s="11">
        <f t="shared" si="201"/>
        <v>-2.4838866786990885</v>
      </c>
      <c r="F756" s="11">
        <f t="shared" si="202"/>
        <v>-9.678503307728619</v>
      </c>
      <c r="G756" s="11">
        <f t="shared" si="203"/>
        <v>5.8235768056403705</v>
      </c>
      <c r="H756" s="11">
        <f t="shared" si="204"/>
        <v>60.41393811935887</v>
      </c>
      <c r="I756" s="11">
        <f t="shared" si="205"/>
        <v>29.36732676317832</v>
      </c>
      <c r="J756" s="11">
        <f t="shared" si="206"/>
        <v>-34469.20154768524</v>
      </c>
      <c r="K756" s="11">
        <f t="shared" si="207"/>
        <v>20740.19465589572</v>
      </c>
      <c r="L756" s="11">
        <f t="shared" si="208"/>
        <v>1.9995017620895514</v>
      </c>
      <c r="M756" s="11">
        <f t="shared" si="209"/>
        <v>-6.395441747012412</v>
      </c>
      <c r="N756" s="11">
        <f t="shared" si="210"/>
        <v>1.0341621453081304</v>
      </c>
      <c r="O756" s="11">
        <f t="shared" si="211"/>
        <v>-0.14759133156158896</v>
      </c>
      <c r="P756" s="11">
        <f t="shared" si="212"/>
        <v>0.9999787002652353</v>
      </c>
      <c r="Q756" s="11">
        <f t="shared" si="213"/>
        <v>1.2815911523449486E-05</v>
      </c>
      <c r="R756" s="11">
        <f t="shared" si="214"/>
        <v>0.7680519628057579</v>
      </c>
      <c r="S756" s="11">
        <f t="shared" si="215"/>
        <v>-2.4838866786990885</v>
      </c>
    </row>
    <row r="757" spans="1:19" ht="12.75">
      <c r="A757" s="11">
        <v>742</v>
      </c>
      <c r="B757" s="11">
        <f t="shared" si="198"/>
        <v>11.323675000000001</v>
      </c>
      <c r="C757" s="11">
        <f t="shared" si="199"/>
        <v>2.599923986134265</v>
      </c>
      <c r="D757" s="11">
        <f t="shared" si="200"/>
        <v>0.8378141651137228</v>
      </c>
      <c r="E757" s="11">
        <f t="shared" si="201"/>
        <v>-2.4612338691012443</v>
      </c>
      <c r="F757" s="11">
        <f t="shared" si="202"/>
        <v>-9.702686005213513</v>
      </c>
      <c r="G757" s="11">
        <f t="shared" si="203"/>
        <v>5.838107552097587</v>
      </c>
      <c r="H757" s="11">
        <f t="shared" si="204"/>
        <v>60.73300538597437</v>
      </c>
      <c r="I757" s="11">
        <f t="shared" si="205"/>
        <v>29.440694243688927</v>
      </c>
      <c r="J757" s="11">
        <f t="shared" si="206"/>
        <v>-35455.543956469366</v>
      </c>
      <c r="K757" s="11">
        <f t="shared" si="207"/>
        <v>21333.60584526005</v>
      </c>
      <c r="L757" s="11">
        <f t="shared" si="208"/>
        <v>2.1811186164727947</v>
      </c>
      <c r="M757" s="11">
        <f t="shared" si="209"/>
        <v>-6.33712194720703</v>
      </c>
      <c r="N757" s="11">
        <f t="shared" si="210"/>
        <v>1.0384667619915016</v>
      </c>
      <c r="O757" s="11">
        <f t="shared" si="211"/>
        <v>-0.14685373628580894</v>
      </c>
      <c r="P757" s="11">
        <f t="shared" si="212"/>
        <v>0.9999792927636464</v>
      </c>
      <c r="Q757" s="11">
        <f t="shared" si="213"/>
        <v>1.2459371360947558E-05</v>
      </c>
      <c r="R757" s="11">
        <f t="shared" si="214"/>
        <v>0.8378141651137228</v>
      </c>
      <c r="S757" s="11">
        <f t="shared" si="215"/>
        <v>-2.4612338691012443</v>
      </c>
    </row>
    <row r="758" spans="1:19" ht="12.75">
      <c r="A758" s="11">
        <v>743</v>
      </c>
      <c r="B758" s="11">
        <f t="shared" si="198"/>
        <v>11.3518875</v>
      </c>
      <c r="C758" s="11">
        <f t="shared" si="199"/>
        <v>2.599925472586993</v>
      </c>
      <c r="D758" s="11">
        <f t="shared" si="200"/>
        <v>0.9069096281557769</v>
      </c>
      <c r="E758" s="11">
        <f t="shared" si="201"/>
        <v>-2.436622126913619</v>
      </c>
      <c r="F758" s="11">
        <f t="shared" si="202"/>
        <v>-9.7268685732654</v>
      </c>
      <c r="G758" s="11">
        <f t="shared" si="203"/>
        <v>5.852638513617444</v>
      </c>
      <c r="H758" s="11">
        <f t="shared" si="204"/>
        <v>61.05286867482478</v>
      </c>
      <c r="I758" s="11">
        <f t="shared" si="205"/>
        <v>29.514061473191877</v>
      </c>
      <c r="J758" s="11">
        <f t="shared" si="206"/>
        <v>-36470.110080201914</v>
      </c>
      <c r="K758" s="11">
        <f t="shared" si="207"/>
        <v>21943.996588893035</v>
      </c>
      <c r="L758" s="11">
        <f t="shared" si="208"/>
        <v>2.3610000080240274</v>
      </c>
      <c r="M758" s="11">
        <f t="shared" si="209"/>
        <v>-6.273758105825874</v>
      </c>
      <c r="N758" s="11">
        <f t="shared" si="210"/>
        <v>1.0427656901230582</v>
      </c>
      <c r="O758" s="11">
        <f t="shared" si="211"/>
        <v>-0.14598678111291818</v>
      </c>
      <c r="P758" s="11">
        <f t="shared" si="212"/>
        <v>0.9999798687808913</v>
      </c>
      <c r="Q758" s="11">
        <f t="shared" si="213"/>
        <v>1.2112750584695541E-05</v>
      </c>
      <c r="R758" s="11">
        <f t="shared" si="214"/>
        <v>0.9069096281557769</v>
      </c>
      <c r="S758" s="11">
        <f t="shared" si="215"/>
        <v>-2.436622126913619</v>
      </c>
    </row>
    <row r="759" spans="1:19" ht="12.75">
      <c r="A759" s="11">
        <v>744</v>
      </c>
      <c r="B759" s="11">
        <f t="shared" si="198"/>
        <v>11.380100000000002</v>
      </c>
      <c r="C759" s="11">
        <f t="shared" si="199"/>
        <v>2.5999269299721073</v>
      </c>
      <c r="D759" s="11">
        <f t="shared" si="200"/>
        <v>0.9752833564410255</v>
      </c>
      <c r="E759" s="11">
        <f t="shared" si="201"/>
        <v>-2.410071039584376</v>
      </c>
      <c r="F759" s="11">
        <f t="shared" si="202"/>
        <v>-9.751051013993228</v>
      </c>
      <c r="G759" s="11">
        <f t="shared" si="203"/>
        <v>5.86716968669747</v>
      </c>
      <c r="H759" s="11">
        <f t="shared" si="204"/>
        <v>61.37352798440294</v>
      </c>
      <c r="I759" s="11">
        <f t="shared" si="205"/>
        <v>29.587428455775584</v>
      </c>
      <c r="J759" s="11">
        <f t="shared" si="206"/>
        <v>-37513.707521421595</v>
      </c>
      <c r="K759" s="11">
        <f t="shared" si="207"/>
        <v>22571.85273998181</v>
      </c>
      <c r="L759" s="11">
        <f t="shared" si="208"/>
        <v>2.539002750840551</v>
      </c>
      <c r="M759" s="11">
        <f t="shared" si="209"/>
        <v>-6.2054006479153605</v>
      </c>
      <c r="N759" s="11">
        <f t="shared" si="210"/>
        <v>1.0470548778000868</v>
      </c>
      <c r="O759" s="11">
        <f t="shared" si="211"/>
        <v>-0.14498965648477694</v>
      </c>
      <c r="P759" s="11">
        <f t="shared" si="212"/>
        <v>0.9999804287753944</v>
      </c>
      <c r="Q759" s="11">
        <f t="shared" si="213"/>
        <v>1.1775773208167682E-05</v>
      </c>
      <c r="R759" s="11">
        <f t="shared" si="214"/>
        <v>0.9752833564410255</v>
      </c>
      <c r="S759" s="11">
        <f t="shared" si="215"/>
        <v>-2.410071039584376</v>
      </c>
    </row>
    <row r="760" spans="1:19" ht="12.75">
      <c r="A760" s="11">
        <v>745</v>
      </c>
      <c r="B760" s="11">
        <f t="shared" si="198"/>
        <v>11.408312500000001</v>
      </c>
      <c r="C760" s="11">
        <f t="shared" si="199"/>
        <v>2.5999283588580253</v>
      </c>
      <c r="D760" s="11">
        <f t="shared" si="200"/>
        <v>1.042880928936864</v>
      </c>
      <c r="E760" s="11">
        <f t="shared" si="201"/>
        <v>-2.3816017381699166</v>
      </c>
      <c r="F760" s="11">
        <f t="shared" si="202"/>
        <v>-9.775233329472945</v>
      </c>
      <c r="G760" s="11">
        <f t="shared" si="203"/>
        <v>5.881701067889931</v>
      </c>
      <c r="H760" s="11">
        <f t="shared" si="204"/>
        <v>61.69498331323104</v>
      </c>
      <c r="I760" s="11">
        <f t="shared" si="205"/>
        <v>29.660795195464498</v>
      </c>
      <c r="J760" s="11">
        <f t="shared" si="206"/>
        <v>-38587.16699162083</v>
      </c>
      <c r="K760" s="11">
        <f t="shared" si="207"/>
        <v>23217.674054000814</v>
      </c>
      <c r="L760" s="11">
        <f t="shared" si="208"/>
        <v>2.714985154456877</v>
      </c>
      <c r="M760" s="11">
        <f t="shared" si="209"/>
        <v>-6.132103973568156</v>
      </c>
      <c r="N760" s="11">
        <f t="shared" si="210"/>
        <v>1.0513301878419083</v>
      </c>
      <c r="O760" s="11">
        <f t="shared" si="211"/>
        <v>-0.1438616840521924</v>
      </c>
      <c r="P760" s="11">
        <f t="shared" si="212"/>
        <v>0.9999809731928292</v>
      </c>
      <c r="Q760" s="11">
        <f t="shared" si="213"/>
        <v>1.1448170924303333E-05</v>
      </c>
      <c r="R760" s="11">
        <f t="shared" si="214"/>
        <v>1.042880928936864</v>
      </c>
      <c r="S760" s="11">
        <f t="shared" si="215"/>
        <v>-2.3816017381699166</v>
      </c>
    </row>
    <row r="761" spans="1:19" ht="12.75">
      <c r="A761" s="11">
        <v>746</v>
      </c>
      <c r="B761" s="11">
        <f t="shared" si="198"/>
        <v>11.436525000000003</v>
      </c>
      <c r="C761" s="11">
        <f t="shared" si="199"/>
        <v>2.599929759802049</v>
      </c>
      <c r="D761" s="11">
        <f t="shared" si="200"/>
        <v>1.1096485423843374</v>
      </c>
      <c r="E761" s="11">
        <f t="shared" si="201"/>
        <v>-2.3512368805138832</v>
      </c>
      <c r="F761" s="11">
        <f t="shared" si="202"/>
        <v>-9.799415521747992</v>
      </c>
      <c r="G761" s="11">
        <f t="shared" si="203"/>
        <v>5.896232653801035</v>
      </c>
      <c r="H761" s="11">
        <f t="shared" si="204"/>
        <v>62.01723465986037</v>
      </c>
      <c r="I761" s="11">
        <f t="shared" si="205"/>
        <v>29.734161696220138</v>
      </c>
      <c r="J761" s="11">
        <f t="shared" si="206"/>
        <v>-39691.342972492064</v>
      </c>
      <c r="K761" s="11">
        <f t="shared" si="207"/>
        <v>23881.97458651547</v>
      </c>
      <c r="L761" s="11">
        <f t="shared" si="208"/>
        <v>2.8888071366287518</v>
      </c>
      <c r="M761" s="11">
        <f t="shared" si="209"/>
        <v>-6.053926414606661</v>
      </c>
      <c r="N761" s="11">
        <f t="shared" si="210"/>
        <v>1.0555874018113125</v>
      </c>
      <c r="O761" s="11">
        <f t="shared" si="211"/>
        <v>-0.14260232318889995</v>
      </c>
      <c r="P761" s="11">
        <f t="shared" si="212"/>
        <v>0.9999815024664744</v>
      </c>
      <c r="Q761" s="11">
        <f t="shared" si="213"/>
        <v>1.1129682891793357E-05</v>
      </c>
      <c r="R761" s="11">
        <f t="shared" si="214"/>
        <v>1.1096485423843374</v>
      </c>
      <c r="S761" s="11">
        <f t="shared" si="215"/>
        <v>-2.3512368805138832</v>
      </c>
    </row>
    <row r="762" spans="1:19" ht="12.75">
      <c r="A762" s="11">
        <v>747</v>
      </c>
      <c r="B762" s="11">
        <f t="shared" si="198"/>
        <v>11.464737500000002</v>
      </c>
      <c r="C762" s="11">
        <f t="shared" si="199"/>
        <v>2.5999311333505837</v>
      </c>
      <c r="D762" s="11">
        <f t="shared" si="200"/>
        <v>1.1755330541215736</v>
      </c>
      <c r="E762" s="11">
        <f t="shared" si="201"/>
        <v>-2.319000633211051</v>
      </c>
      <c r="F762" s="11">
        <f t="shared" si="202"/>
        <v>-9.82359759282977</v>
      </c>
      <c r="G762" s="11">
        <f t="shared" si="203"/>
        <v>5.910764441090125</v>
      </c>
      <c r="H762" s="11">
        <f t="shared" si="204"/>
        <v>62.34028202287031</v>
      </c>
      <c r="I762" s="11">
        <f t="shared" si="205"/>
        <v>29.807527961941943</v>
      </c>
      <c r="J762" s="11">
        <f t="shared" si="206"/>
        <v>-40827.114396093086</v>
      </c>
      <c r="K762" s="11">
        <f t="shared" si="207"/>
        <v>24565.283102367466</v>
      </c>
      <c r="L762" s="11">
        <f t="shared" si="208"/>
        <v>3.0603303348360553</v>
      </c>
      <c r="M762" s="11">
        <f t="shared" si="209"/>
        <v>-5.970930188137429</v>
      </c>
      <c r="N762" s="11">
        <f t="shared" si="210"/>
        <v>1.0598222244967177</v>
      </c>
      <c r="O762" s="11">
        <f t="shared" si="211"/>
        <v>-0.14121117744088246</v>
      </c>
      <c r="P762" s="11">
        <f t="shared" si="212"/>
        <v>0.9999820170175578</v>
      </c>
      <c r="Q762" s="11">
        <f t="shared" si="213"/>
        <v>1.0820055527315672E-05</v>
      </c>
      <c r="R762" s="11">
        <f t="shared" si="214"/>
        <v>1.1755330541215736</v>
      </c>
      <c r="S762" s="11">
        <f t="shared" si="215"/>
        <v>-2.319000633211051</v>
      </c>
    </row>
    <row r="763" spans="1:19" ht="12.75">
      <c r="A763" s="11">
        <v>748</v>
      </c>
      <c r="B763" s="11">
        <f t="shared" si="198"/>
        <v>11.49295</v>
      </c>
      <c r="C763" s="11">
        <f t="shared" si="199"/>
        <v>2.5999324800393477</v>
      </c>
      <c r="D763" s="11">
        <f t="shared" si="200"/>
        <v>1.2404820243814534</v>
      </c>
      <c r="E763" s="11">
        <f t="shared" si="201"/>
        <v>-2.284918652370374</v>
      </c>
      <c r="F763" s="11">
        <f t="shared" si="202"/>
        <v>-9.847779544698122</v>
      </c>
      <c r="G763" s="11">
        <f t="shared" si="203"/>
        <v>5.925296426468912</v>
      </c>
      <c r="H763" s="11">
        <f t="shared" si="204"/>
        <v>62.66412540086823</v>
      </c>
      <c r="I763" s="11">
        <f t="shared" si="205"/>
        <v>29.880893996468224</v>
      </c>
      <c r="J763" s="11">
        <f t="shared" si="206"/>
        <v>-41995.385344476825</v>
      </c>
      <c r="K763" s="11">
        <f t="shared" si="207"/>
        <v>25268.1434965699</v>
      </c>
      <c r="L763" s="11">
        <f t="shared" si="208"/>
        <v>3.229418216416524</v>
      </c>
      <c r="M763" s="11">
        <f t="shared" si="209"/>
        <v>-5.8831813470131795</v>
      </c>
      <c r="N763" s="11">
        <f t="shared" si="210"/>
        <v>1.0640302888630835</v>
      </c>
      <c r="O763" s="11">
        <f t="shared" si="211"/>
        <v>-0.1396880008791769</v>
      </c>
      <c r="P763" s="11">
        <f t="shared" si="212"/>
        <v>0.9999825172555917</v>
      </c>
      <c r="Q763" s="11">
        <f t="shared" si="213"/>
        <v>1.0519042303553156E-05</v>
      </c>
      <c r="R763" s="11">
        <f t="shared" si="214"/>
        <v>1.2404820243814534</v>
      </c>
      <c r="S763" s="11">
        <f t="shared" si="215"/>
        <v>-2.284918652370374</v>
      </c>
    </row>
    <row r="764" spans="1:19" ht="12.75">
      <c r="A764" s="11">
        <v>749</v>
      </c>
      <c r="B764" s="11">
        <f t="shared" si="198"/>
        <v>11.521162500000003</v>
      </c>
      <c r="C764" s="11">
        <f t="shared" si="199"/>
        <v>2.5999338003935852</v>
      </c>
      <c r="D764" s="11">
        <f t="shared" si="200"/>
        <v>1.3044437580296573</v>
      </c>
      <c r="E764" s="11">
        <f t="shared" si="201"/>
        <v>-2.2490180631925782</v>
      </c>
      <c r="F764" s="11">
        <f t="shared" si="202"/>
        <v>-9.8719613793018</v>
      </c>
      <c r="G764" s="11">
        <f t="shared" si="203"/>
        <v>5.9398286067007025</v>
      </c>
      <c r="H764" s="11">
        <f t="shared" si="204"/>
        <v>62.98876479248864</v>
      </c>
      <c r="I764" s="11">
        <f t="shared" si="205"/>
        <v>29.954259803577067</v>
      </c>
      <c r="J764" s="11">
        <f t="shared" si="206"/>
        <v>-43197.08576933917</v>
      </c>
      <c r="K764" s="11">
        <f t="shared" si="207"/>
        <v>25991.115227245085</v>
      </c>
      <c r="L764" s="11">
        <f t="shared" si="208"/>
        <v>3.3959361872421043</v>
      </c>
      <c r="M764" s="11">
        <f t="shared" si="209"/>
        <v>-5.790749727242164</v>
      </c>
      <c r="N764" s="11">
        <f t="shared" si="210"/>
        <v>1.0682071614774473</v>
      </c>
      <c r="O764" s="11">
        <f t="shared" si="211"/>
        <v>-0.13803270432277953</v>
      </c>
      <c r="P764" s="11">
        <f t="shared" si="212"/>
        <v>0.9999830035786983</v>
      </c>
      <c r="Q764" s="11">
        <f t="shared" si="213"/>
        <v>1.0226403552833811E-05</v>
      </c>
      <c r="R764" s="11">
        <f t="shared" si="214"/>
        <v>1.3044437580296573</v>
      </c>
      <c r="S764" s="11">
        <f t="shared" si="215"/>
        <v>-2.2490180631925782</v>
      </c>
    </row>
    <row r="765" spans="1:19" ht="12.75">
      <c r="A765" s="11">
        <v>750</v>
      </c>
      <c r="B765" s="11">
        <f t="shared" si="198"/>
        <v>11.549375000000001</v>
      </c>
      <c r="C765" s="11">
        <f t="shared" si="199"/>
        <v>2.599935094928268</v>
      </c>
      <c r="D765" s="11">
        <f t="shared" si="200"/>
        <v>1.3673673457099507</v>
      </c>
      <c r="E765" s="11">
        <f t="shared" si="201"/>
        <v>-2.2113274383785377</v>
      </c>
      <c r="F765" s="11">
        <f t="shared" si="202"/>
        <v>-9.896143098558905</v>
      </c>
      <c r="G765" s="11">
        <f t="shared" si="203"/>
        <v>5.954360978599631</v>
      </c>
      <c r="H765" s="11">
        <f t="shared" si="204"/>
        <v>63.31420019639269</v>
      </c>
      <c r="I765" s="11">
        <f t="shared" si="205"/>
        <v>30.027625386987165</v>
      </c>
      <c r="J765" s="11">
        <f t="shared" si="206"/>
        <v>-44433.1722322589</v>
      </c>
      <c r="K765" s="11">
        <f t="shared" si="207"/>
        <v>26734.773760950593</v>
      </c>
      <c r="L765" s="11">
        <f t="shared" si="208"/>
        <v>3.5597516988516826</v>
      </c>
      <c r="M765" s="11">
        <f t="shared" si="209"/>
        <v>-5.69370889238661</v>
      </c>
      <c r="N765" s="11">
        <f t="shared" si="210"/>
        <v>1.0723483484126208</v>
      </c>
      <c r="O765" s="11">
        <f t="shared" si="211"/>
        <v>-0.13624536139684323</v>
      </c>
      <c r="P765" s="11">
        <f t="shared" si="212"/>
        <v>0.9999834763739274</v>
      </c>
      <c r="Q765" s="11">
        <f t="shared" si="213"/>
        <v>9.941906276236406E-06</v>
      </c>
      <c r="R765" s="11">
        <f t="shared" si="214"/>
        <v>1.3673673457099507</v>
      </c>
      <c r="S765" s="11">
        <f t="shared" si="215"/>
        <v>-2.2113274383785377</v>
      </c>
    </row>
    <row r="766" spans="1:19" ht="12.75">
      <c r="A766" s="11">
        <v>751</v>
      </c>
      <c r="B766" s="11">
        <f t="shared" si="198"/>
        <v>11.5775875</v>
      </c>
      <c r="C766" s="11">
        <f t="shared" si="199"/>
        <v>2.5999363641482978</v>
      </c>
      <c r="D766" s="11">
        <f t="shared" si="200"/>
        <v>1.4292027043640343</v>
      </c>
      <c r="E766" s="11">
        <f t="shared" si="201"/>
        <v>-2.1718767753855652</v>
      </c>
      <c r="F766" s="11">
        <f t="shared" si="202"/>
        <v>-9.920324704357371</v>
      </c>
      <c r="G766" s="11">
        <f t="shared" si="203"/>
        <v>5.968893539029917</v>
      </c>
      <c r="H766" s="11">
        <f t="shared" si="204"/>
        <v>63.640431611267786</v>
      </c>
      <c r="I766" s="11">
        <f t="shared" si="205"/>
        <v>30.10099075035878</v>
      </c>
      <c r="J766" s="11">
        <f t="shared" si="206"/>
        <v>-45704.62866612037</v>
      </c>
      <c r="K766" s="11">
        <f t="shared" si="207"/>
        <v>27499.71103074868</v>
      </c>
      <c r="L766" s="11">
        <f t="shared" si="208"/>
        <v>3.7207343539551356</v>
      </c>
      <c r="M766" s="11">
        <f t="shared" si="209"/>
        <v>-5.592136074994455</v>
      </c>
      <c r="N766" s="11">
        <f t="shared" si="210"/>
        <v>1.0764493016300642</v>
      </c>
      <c r="O766" s="11">
        <f t="shared" si="211"/>
        <v>-0.13432621439009446</v>
      </c>
      <c r="P766" s="11">
        <f t="shared" si="212"/>
        <v>0.9999839360175629</v>
      </c>
      <c r="Q766" s="11">
        <f t="shared" si="213"/>
        <v>9.665323958008961E-06</v>
      </c>
      <c r="R766" s="11">
        <f t="shared" si="214"/>
        <v>1.4292027043640343</v>
      </c>
      <c r="S766" s="11">
        <f t="shared" si="215"/>
        <v>-2.1718767753855652</v>
      </c>
    </row>
    <row r="767" spans="1:19" ht="12.75">
      <c r="A767" s="11">
        <v>752</v>
      </c>
      <c r="B767" s="11">
        <f t="shared" si="198"/>
        <v>11.605800000000002</v>
      </c>
      <c r="C767" s="11">
        <f t="shared" si="199"/>
        <v>2.599937608548704</v>
      </c>
      <c r="D767" s="11">
        <f t="shared" si="200"/>
        <v>1.4899006170935714</v>
      </c>
      <c r="E767" s="11">
        <f t="shared" si="201"/>
        <v>-2.1306974725498105</v>
      </c>
      <c r="F767" s="11">
        <f t="shared" si="202"/>
        <v>-9.94450619855539</v>
      </c>
      <c r="G767" s="11">
        <f t="shared" si="203"/>
        <v>5.983426284905119</v>
      </c>
      <c r="H767" s="11">
        <f t="shared" si="204"/>
        <v>63.96745903582705</v>
      </c>
      <c r="I767" s="11">
        <f t="shared" si="205"/>
        <v>30.174355897294554</v>
      </c>
      <c r="J767" s="11">
        <f t="shared" si="206"/>
        <v>-47012.46715832244</v>
      </c>
      <c r="K767" s="11">
        <f t="shared" si="207"/>
        <v>28286.535907382306</v>
      </c>
      <c r="L767" s="11">
        <f t="shared" si="208"/>
        <v>3.878756010224357</v>
      </c>
      <c r="M767" s="11">
        <f t="shared" si="209"/>
        <v>-5.486112115111164</v>
      </c>
      <c r="N767" s="11">
        <f t="shared" si="210"/>
        <v>1.080505425840199</v>
      </c>
      <c r="O767" s="11">
        <f t="shared" si="211"/>
        <v>-0.13227567987432</v>
      </c>
      <c r="P767" s="11">
        <f t="shared" si="212"/>
        <v>0.9999843828754233</v>
      </c>
      <c r="Q767" s="11">
        <f t="shared" si="213"/>
        <v>9.396436385152954E-06</v>
      </c>
      <c r="R767" s="11">
        <f t="shared" si="214"/>
        <v>1.4899006170935714</v>
      </c>
      <c r="S767" s="11">
        <f t="shared" si="215"/>
        <v>-2.1306974725498105</v>
      </c>
    </row>
    <row r="768" spans="1:19" ht="12.75">
      <c r="A768" s="11">
        <v>753</v>
      </c>
      <c r="B768" s="11">
        <f t="shared" si="198"/>
        <v>11.6340125</v>
      </c>
      <c r="C768" s="11">
        <f t="shared" si="199"/>
        <v>2.599938828614834</v>
      </c>
      <c r="D768" s="11">
        <f t="shared" si="200"/>
        <v>1.549412772332738</v>
      </c>
      <c r="E768" s="11">
        <f t="shared" si="201"/>
        <v>-2.0878223040937307</v>
      </c>
      <c r="F768" s="11">
        <f t="shared" si="202"/>
        <v>-9.968687582981845</v>
      </c>
      <c r="G768" s="11">
        <f t="shared" si="203"/>
        <v>5.997959213187418</v>
      </c>
      <c r="H768" s="11">
        <f t="shared" si="204"/>
        <v>64.29528246880861</v>
      </c>
      <c r="I768" s="11">
        <f t="shared" si="205"/>
        <v>30.247720831340338</v>
      </c>
      <c r="J768" s="11">
        <f t="shared" si="206"/>
        <v>-48357.728756398144</v>
      </c>
      <c r="K768" s="11">
        <f t="shared" si="207"/>
        <v>29095.874683933485</v>
      </c>
      <c r="L768" s="11">
        <f t="shared" si="208"/>
        <v>4.033690882288872</v>
      </c>
      <c r="M768" s="11">
        <f t="shared" si="209"/>
        <v>-5.375721395920515</v>
      </c>
      <c r="N768" s="11">
        <f t="shared" si="210"/>
        <v>1.0845120858355468</v>
      </c>
      <c r="O768" s="11">
        <f t="shared" si="211"/>
        <v>-0.1300943540478859</v>
      </c>
      <c r="P768" s="11">
        <f t="shared" si="212"/>
        <v>0.9999848173031526</v>
      </c>
      <c r="Q768" s="11">
        <f t="shared" si="213"/>
        <v>9.135029472029085E-06</v>
      </c>
      <c r="R768" s="11">
        <f t="shared" si="214"/>
        <v>1.549412772332738</v>
      </c>
      <c r="S768" s="11">
        <f t="shared" si="215"/>
        <v>-2.0878223040937307</v>
      </c>
    </row>
    <row r="769" spans="1:19" ht="12.75">
      <c r="A769" s="11">
        <v>754</v>
      </c>
      <c r="B769" s="11">
        <f t="shared" si="198"/>
        <v>11.662225000000003</v>
      </c>
      <c r="C769" s="11">
        <f t="shared" si="199"/>
        <v>2.5999400248225455</v>
      </c>
      <c r="D769" s="11">
        <f t="shared" si="200"/>
        <v>1.6076918023002018</v>
      </c>
      <c r="E769" s="11">
        <f t="shared" si="201"/>
        <v>-2.04328539403848</v>
      </c>
      <c r="F769" s="11">
        <f t="shared" si="202"/>
        <v>-9.992868859436784</v>
      </c>
      <c r="G769" s="11">
        <f t="shared" si="203"/>
        <v>6.012492320886875</v>
      </c>
      <c r="H769" s="11">
        <f t="shared" si="204"/>
        <v>64.62390190897541</v>
      </c>
      <c r="I769" s="11">
        <f t="shared" si="205"/>
        <v>30.32108555598612</v>
      </c>
      <c r="J769" s="11">
        <f t="shared" si="206"/>
        <v>-49741.48429668844</v>
      </c>
      <c r="K769" s="11">
        <f t="shared" si="207"/>
        <v>29928.371574350575</v>
      </c>
      <c r="L769" s="11">
        <f t="shared" si="208"/>
        <v>4.185415641855092</v>
      </c>
      <c r="M769" s="11">
        <f t="shared" si="209"/>
        <v>-5.261051776565481</v>
      </c>
      <c r="N769" s="11">
        <f t="shared" si="210"/>
        <v>1.0884646142890078</v>
      </c>
      <c r="O769" s="11">
        <f t="shared" si="211"/>
        <v>-0.12778301776458906</v>
      </c>
      <c r="P769" s="11">
        <f t="shared" si="212"/>
        <v>0.9999852396465029</v>
      </c>
      <c r="Q769" s="11">
        <f t="shared" si="213"/>
        <v>8.880895089844339E-06</v>
      </c>
      <c r="R769" s="11">
        <f t="shared" si="214"/>
        <v>1.6076918023002018</v>
      </c>
      <c r="S769" s="11">
        <f t="shared" si="215"/>
        <v>-2.04328539403848</v>
      </c>
    </row>
    <row r="770" spans="1:19" ht="12.75">
      <c r="A770" s="11">
        <v>755</v>
      </c>
      <c r="B770" s="11">
        <f t="shared" si="198"/>
        <v>11.690437500000002</v>
      </c>
      <c r="C770" s="11">
        <f t="shared" si="199"/>
        <v>2.5999411976383904</v>
      </c>
      <c r="D770" s="11">
        <f t="shared" si="200"/>
        <v>1.6646913206997356</v>
      </c>
      <c r="E770" s="11">
        <f t="shared" si="201"/>
        <v>-1.9971221890421023</v>
      </c>
      <c r="F770" s="11">
        <f t="shared" si="202"/>
        <v>-10.017050029691804</v>
      </c>
      <c r="G770" s="11">
        <f t="shared" si="203"/>
        <v>6.027025605060735</v>
      </c>
      <c r="H770" s="11">
        <f t="shared" si="204"/>
        <v>64.95331735511446</v>
      </c>
      <c r="I770" s="11">
        <f t="shared" si="205"/>
        <v>30.394450074666754</v>
      </c>
      <c r="J770" s="11">
        <f t="shared" si="206"/>
        <v>-51164.835256725084</v>
      </c>
      <c r="K770" s="11">
        <f t="shared" si="207"/>
        <v>30784.68922623926</v>
      </c>
      <c r="L770" s="11">
        <f t="shared" si="208"/>
        <v>4.3338095158690075</v>
      </c>
      <c r="M770" s="11">
        <f t="shared" si="209"/>
        <v>-5.142194522202951</v>
      </c>
      <c r="N770" s="11">
        <f t="shared" si="210"/>
        <v>1.0923583200063567</v>
      </c>
      <c r="O770" s="11">
        <f t="shared" si="211"/>
        <v>-0.125342641208748</v>
      </c>
      <c r="P770" s="11">
        <f t="shared" si="212"/>
        <v>0.9999856502416092</v>
      </c>
      <c r="Q770" s="11">
        <f t="shared" si="213"/>
        <v>8.63383090088551E-06</v>
      </c>
      <c r="R770" s="11">
        <f t="shared" si="214"/>
        <v>1.6646913206997356</v>
      </c>
      <c r="S770" s="11">
        <f t="shared" si="215"/>
        <v>-1.9971221890421023</v>
      </c>
    </row>
    <row r="771" spans="1:19" ht="12.75">
      <c r="A771" s="11">
        <v>756</v>
      </c>
      <c r="B771" s="11">
        <f t="shared" si="198"/>
        <v>11.71865</v>
      </c>
      <c r="C771" s="11">
        <f t="shared" si="199"/>
        <v>2.5999423475197965</v>
      </c>
      <c r="D771" s="11">
        <f t="shared" si="200"/>
        <v>1.7203659596396847</v>
      </c>
      <c r="E771" s="11">
        <f t="shared" si="201"/>
        <v>-1.949369430184996</v>
      </c>
      <c r="F771" s="11">
        <f t="shared" si="202"/>
        <v>-10.041231095490502</v>
      </c>
      <c r="G771" s="11">
        <f t="shared" si="203"/>
        <v>6.041559062812726</v>
      </c>
      <c r="H771" s="11">
        <f t="shared" si="204"/>
        <v>65.28352880603663</v>
      </c>
      <c r="I771" s="11">
        <f t="shared" si="205"/>
        <v>30.467814390762864</v>
      </c>
      <c r="J771" s="11">
        <f t="shared" si="206"/>
        <v>-52628.914632006476</v>
      </c>
      <c r="K771" s="11">
        <f t="shared" si="207"/>
        <v>31665.509248328097</v>
      </c>
      <c r="L771" s="11">
        <f t="shared" si="208"/>
        <v>4.478754382644839</v>
      </c>
      <c r="M771" s="11">
        <f t="shared" si="209"/>
        <v>-5.0192442313476375</v>
      </c>
      <c r="N771" s="11">
        <f t="shared" si="210"/>
        <v>1.0961884966187274</v>
      </c>
      <c r="O771" s="11">
        <f t="shared" si="211"/>
        <v>-0.12277438817728345</v>
      </c>
      <c r="P771" s="11">
        <f t="shared" si="212"/>
        <v>0.9999860494152581</v>
      </c>
      <c r="Q771" s="11">
        <f t="shared" si="213"/>
        <v>8.393640197365897E-06</v>
      </c>
      <c r="R771" s="11">
        <f t="shared" si="214"/>
        <v>1.7203659596396847</v>
      </c>
      <c r="S771" s="11">
        <f t="shared" si="215"/>
        <v>-1.949369430184996</v>
      </c>
    </row>
    <row r="772" spans="1:19" ht="12.75">
      <c r="A772" s="11">
        <v>757</v>
      </c>
      <c r="B772" s="11">
        <f t="shared" si="198"/>
        <v>11.746862500000002</v>
      </c>
      <c r="C772" s="11">
        <f t="shared" si="199"/>
        <v>2.599943474915248</v>
      </c>
      <c r="D772" s="11">
        <f t="shared" si="200"/>
        <v>1.774671405741732</v>
      </c>
      <c r="E772" s="11">
        <f t="shared" si="201"/>
        <v>-1.9000651237252475</v>
      </c>
      <c r="F772" s="11">
        <f t="shared" si="202"/>
        <v>-10.065412058548903</v>
      </c>
      <c r="G772" s="11">
        <f t="shared" si="203"/>
        <v>6.056092691292351</v>
      </c>
      <c r="H772" s="11">
        <f t="shared" si="204"/>
        <v>65.61453626057597</v>
      </c>
      <c r="I772" s="11">
        <f t="shared" si="205"/>
        <v>30.541178507601625</v>
      </c>
      <c r="J772" s="11">
        <f t="shared" si="206"/>
        <v>-54134.887837860144</v>
      </c>
      <c r="K772" s="11">
        <f t="shared" si="207"/>
        <v>32571.532753025942</v>
      </c>
      <c r="L772" s="11">
        <f t="shared" si="208"/>
        <v>4.620134865882658</v>
      </c>
      <c r="M772" s="11">
        <f t="shared" si="209"/>
        <v>-4.892298760563337</v>
      </c>
      <c r="N772" s="11">
        <f t="shared" si="210"/>
        <v>1.0999504316973658</v>
      </c>
      <c r="O772" s="11">
        <f t="shared" si="211"/>
        <v>-0.12007961992971404</v>
      </c>
      <c r="P772" s="11">
        <f t="shared" si="212"/>
        <v>0.9999864374851468</v>
      </c>
      <c r="Q772" s="11">
        <f t="shared" si="213"/>
        <v>8.160131744757591E-06</v>
      </c>
      <c r="R772" s="11">
        <f t="shared" si="214"/>
        <v>1.774671405741732</v>
      </c>
      <c r="S772" s="11">
        <f t="shared" si="215"/>
        <v>-1.9000651237252475</v>
      </c>
    </row>
    <row r="773" spans="1:19" ht="12.75">
      <c r="A773" s="11">
        <v>758</v>
      </c>
      <c r="B773" s="11">
        <f t="shared" si="198"/>
        <v>11.775075000000001</v>
      </c>
      <c r="C773" s="11">
        <f t="shared" si="199"/>
        <v>2.5999445802644585</v>
      </c>
      <c r="D773" s="11">
        <f t="shared" si="200"/>
        <v>1.827564435410286</v>
      </c>
      <c r="E773" s="11">
        <f t="shared" si="201"/>
        <v>-1.849248510847045</v>
      </c>
      <c r="F773" s="11">
        <f t="shared" si="202"/>
        <v>-10.089592920555832</v>
      </c>
      <c r="G773" s="11">
        <f t="shared" si="203"/>
        <v>6.070626487694222</v>
      </c>
      <c r="H773" s="11">
        <f t="shared" si="204"/>
        <v>65.94633971758924</v>
      </c>
      <c r="I773" s="11">
        <f t="shared" si="205"/>
        <v>30.614542428457522</v>
      </c>
      <c r="J773" s="11">
        <f t="shared" si="206"/>
        <v>-55683.95363711106</v>
      </c>
      <c r="K773" s="11">
        <f t="shared" si="207"/>
        <v>33503.480914504486</v>
      </c>
      <c r="L773" s="11">
        <f t="shared" si="208"/>
        <v>4.757838426500345</v>
      </c>
      <c r="M773" s="11">
        <f t="shared" si="209"/>
        <v>-4.7614591465613305</v>
      </c>
      <c r="N773" s="11">
        <f t="shared" si="210"/>
        <v>1.103639416269437</v>
      </c>
      <c r="O773" s="11">
        <f t="shared" si="211"/>
        <v>-0.11725989856745052</v>
      </c>
      <c r="P773" s="11">
        <f t="shared" si="212"/>
        <v>0.9999868147601354</v>
      </c>
      <c r="Q773" s="11">
        <f t="shared" si="213"/>
        <v>7.933119629484233E-06</v>
      </c>
      <c r="R773" s="11">
        <f t="shared" si="214"/>
        <v>1.827564435410286</v>
      </c>
      <c r="S773" s="11">
        <f t="shared" si="215"/>
        <v>-1.849248510847045</v>
      </c>
    </row>
    <row r="774" spans="1:19" ht="12.75">
      <c r="A774" s="11">
        <v>759</v>
      </c>
      <c r="B774" s="11">
        <f t="shared" si="198"/>
        <v>11.803287500000003</v>
      </c>
      <c r="C774" s="11">
        <f t="shared" si="199"/>
        <v>2.5999456639985414</v>
      </c>
      <c r="D774" s="11">
        <f t="shared" si="200"/>
        <v>1.8790029492345028</v>
      </c>
      <c r="E774" s="11">
        <f t="shared" si="201"/>
        <v>-1.796960036426202</v>
      </c>
      <c r="F774" s="11">
        <f t="shared" si="202"/>
        <v>-10.113773683173354</v>
      </c>
      <c r="G774" s="11">
        <f t="shared" si="203"/>
        <v>6.0851604492573905</v>
      </c>
      <c r="H774" s="11">
        <f t="shared" si="204"/>
        <v>66.27893917595576</v>
      </c>
      <c r="I774" s="11">
        <f t="shared" si="205"/>
        <v>30.687906156553193</v>
      </c>
      <c r="J774" s="11">
        <f t="shared" si="206"/>
        <v>-57277.34509429654</v>
      </c>
      <c r="K774" s="11">
        <f t="shared" si="207"/>
        <v>34462.0955427508</v>
      </c>
      <c r="L774" s="11">
        <f t="shared" si="208"/>
        <v>4.891755452207024</v>
      </c>
      <c r="M774" s="11">
        <f t="shared" si="209"/>
        <v>-4.626829525767815</v>
      </c>
      <c r="N774" s="11">
        <f t="shared" si="210"/>
        <v>1.1072507547100732</v>
      </c>
      <c r="O774" s="11">
        <f t="shared" si="211"/>
        <v>-0.11431698990456834</v>
      </c>
      <c r="P774" s="11">
        <f t="shared" si="212"/>
        <v>0.9999871815404944</v>
      </c>
      <c r="Q774" s="11">
        <f t="shared" si="213"/>
        <v>7.712423110852473E-06</v>
      </c>
      <c r="R774" s="11">
        <f t="shared" si="214"/>
        <v>1.8790029492345028</v>
      </c>
      <c r="S774" s="11">
        <f t="shared" si="215"/>
        <v>-1.796960036426202</v>
      </c>
    </row>
    <row r="775" spans="1:19" ht="12.75">
      <c r="A775" s="11">
        <v>760</v>
      </c>
      <c r="B775" s="11">
        <f t="shared" si="198"/>
        <v>11.831500000000002</v>
      </c>
      <c r="C775" s="11">
        <f t="shared" si="199"/>
        <v>2.5999467265401823</v>
      </c>
      <c r="D775" s="11">
        <f t="shared" si="200"/>
        <v>1.9289460054953889</v>
      </c>
      <c r="E775" s="11">
        <f t="shared" si="201"/>
        <v>-1.7432413168378018</v>
      </c>
      <c r="F775" s="11">
        <f t="shared" si="202"/>
        <v>-10.137954348037175</v>
      </c>
      <c r="G775" s="11">
        <f t="shared" si="203"/>
        <v>6.099694573264648</v>
      </c>
      <c r="H775" s="11">
        <f t="shared" si="204"/>
        <v>66.61233463457651</v>
      </c>
      <c r="I775" s="11">
        <f t="shared" si="205"/>
        <v>30.76126969506017</v>
      </c>
      <c r="J775" s="11">
        <f t="shared" si="206"/>
        <v>-58916.330557182475</v>
      </c>
      <c r="K775" s="11">
        <f t="shared" si="207"/>
        <v>35448.139674044156</v>
      </c>
      <c r="L775" s="11">
        <f t="shared" si="208"/>
        <v>5.021779344746237</v>
      </c>
      <c r="M775" s="11">
        <f t="shared" si="209"/>
        <v>-4.488517051424793</v>
      </c>
      <c r="N775" s="11">
        <f t="shared" si="210"/>
        <v>1.1107797749822443</v>
      </c>
      <c r="O775" s="11">
        <f t="shared" si="211"/>
        <v>-0.11125286579339348</v>
      </c>
      <c r="P775" s="11">
        <f t="shared" si="212"/>
        <v>0.9999875381181415</v>
      </c>
      <c r="Q775" s="11">
        <f t="shared" si="213"/>
        <v>7.497866477104867E-06</v>
      </c>
      <c r="R775" s="11">
        <f t="shared" si="214"/>
        <v>1.9289460054953889</v>
      </c>
      <c r="S775" s="11">
        <f t="shared" si="215"/>
        <v>-1.7432413168378018</v>
      </c>
    </row>
    <row r="776" spans="1:19" ht="12.75">
      <c r="A776" s="11">
        <v>761</v>
      </c>
      <c r="B776" s="11">
        <f t="shared" si="198"/>
        <v>11.8597125</v>
      </c>
      <c r="C776" s="11">
        <f t="shared" si="199"/>
        <v>2.599947768303799</v>
      </c>
      <c r="D776" s="11">
        <f t="shared" si="200"/>
        <v>1.9773538527515189</v>
      </c>
      <c r="E776" s="11">
        <f t="shared" si="201"/>
        <v>-1.6881351068313903</v>
      </c>
      <c r="F776" s="11">
        <f t="shared" si="202"/>
        <v>-10.162134916757017</v>
      </c>
      <c r="G776" s="11">
        <f t="shared" si="203"/>
        <v>6.114228857041918</v>
      </c>
      <c r="H776" s="11">
        <f t="shared" si="204"/>
        <v>66.94652609237419</v>
      </c>
      <c r="I776" s="11">
        <f t="shared" si="205"/>
        <v>30.834633047099672</v>
      </c>
      <c r="J776" s="11">
        <f t="shared" si="206"/>
        <v>-60602.21466636754</v>
      </c>
      <c r="K776" s="11">
        <f t="shared" si="207"/>
        <v>36462.398178331074</v>
      </c>
      <c r="L776" s="11">
        <f t="shared" si="208"/>
        <v>5.1478066047399595</v>
      </c>
      <c r="M776" s="11">
        <f t="shared" si="209"/>
        <v>-4.3466318082898665</v>
      </c>
      <c r="N776" s="11">
        <f t="shared" si="210"/>
        <v>1.114221839192473</v>
      </c>
      <c r="O776" s="11">
        <f t="shared" si="211"/>
        <v>-0.1080697058697148</v>
      </c>
      <c r="P776" s="11">
        <f t="shared" si="212"/>
        <v>0.9999878847768755</v>
      </c>
      <c r="Q776" s="11">
        <f t="shared" si="213"/>
        <v>7.289278905478731E-06</v>
      </c>
      <c r="R776" s="11">
        <f t="shared" si="214"/>
        <v>1.9773538527515189</v>
      </c>
      <c r="S776" s="11">
        <f t="shared" si="215"/>
        <v>-1.6881351068313903</v>
      </c>
    </row>
    <row r="777" spans="1:19" ht="12.75">
      <c r="A777" s="11">
        <v>762</v>
      </c>
      <c r="B777" s="11">
        <f t="shared" si="198"/>
        <v>11.887925000000003</v>
      </c>
      <c r="C777" s="11">
        <f t="shared" si="199"/>
        <v>2.5999487896957065</v>
      </c>
      <c r="D777" s="11">
        <f t="shared" si="200"/>
        <v>2.0241879614772764</v>
      </c>
      <c r="E777" s="11">
        <f t="shared" si="201"/>
        <v>-1.6316852655002552</v>
      </c>
      <c r="F777" s="11">
        <f t="shared" si="202"/>
        <v>-10.186315390917033</v>
      </c>
      <c r="G777" s="11">
        <f t="shared" si="203"/>
        <v>6.128763297957578</v>
      </c>
      <c r="H777" s="11">
        <f t="shared" si="204"/>
        <v>67.28151354829244</v>
      </c>
      <c r="I777" s="11">
        <f t="shared" si="205"/>
        <v>30.90799621574334</v>
      </c>
      <c r="J777" s="11">
        <f t="shared" si="206"/>
        <v>-62336.33939377494</v>
      </c>
      <c r="K777" s="11">
        <f t="shared" si="207"/>
        <v>37505.67838397825</v>
      </c>
      <c r="L777" s="11">
        <f t="shared" si="208"/>
        <v>5.269736914065531</v>
      </c>
      <c r="M777" s="11">
        <f t="shared" si="209"/>
        <v>-4.201286725003327</v>
      </c>
      <c r="N777" s="11">
        <f t="shared" si="210"/>
        <v>1.1175723544268523</v>
      </c>
      <c r="O777" s="11">
        <f t="shared" si="211"/>
        <v>-0.1047698986843146</v>
      </c>
      <c r="P777" s="11">
        <f t="shared" si="212"/>
        <v>0.9999882217926014</v>
      </c>
      <c r="Q777" s="11">
        <f t="shared" si="213"/>
        <v>7.086494326159982E-06</v>
      </c>
      <c r="R777" s="11">
        <f t="shared" si="214"/>
        <v>2.0241879614772764</v>
      </c>
      <c r="S777" s="11">
        <f t="shared" si="215"/>
        <v>-1.6316852655002552</v>
      </c>
    </row>
    <row r="778" spans="1:19" ht="12.75">
      <c r="A778" s="11">
        <v>763</v>
      </c>
      <c r="B778" s="11">
        <f t="shared" si="198"/>
        <v>11.916137500000001</v>
      </c>
      <c r="C778" s="11">
        <f t="shared" si="199"/>
        <v>2.5999497911142737</v>
      </c>
      <c r="D778" s="11">
        <f t="shared" si="200"/>
        <v>2.069411054728502</v>
      </c>
      <c r="E778" s="11">
        <f t="shared" si="201"/>
        <v>-1.5739367213718047</v>
      </c>
      <c r="F778" s="11">
        <f t="shared" si="202"/>
        <v>-10.210495772076165</v>
      </c>
      <c r="G778" s="11">
        <f t="shared" si="203"/>
        <v>6.143297893421826</v>
      </c>
      <c r="H778" s="11">
        <f t="shared" si="204"/>
        <v>67.61729700129557</v>
      </c>
      <c r="I778" s="11">
        <f t="shared" si="205"/>
        <v>30.981359204013966</v>
      </c>
      <c r="J778" s="11">
        <f t="shared" si="206"/>
        <v>-64120.08511085925</v>
      </c>
      <c r="K778" s="11">
        <f t="shared" si="207"/>
        <v>38578.81072040262</v>
      </c>
      <c r="L778" s="11">
        <f t="shared" si="208"/>
        <v>5.387473215700128</v>
      </c>
      <c r="M778" s="11">
        <f t="shared" si="209"/>
        <v>-4.0525974841920815</v>
      </c>
      <c r="N778" s="11">
        <f t="shared" si="210"/>
        <v>1.1208267838284032</v>
      </c>
      <c r="O778" s="11">
        <f t="shared" si="211"/>
        <v>-0.10135604218972653</v>
      </c>
      <c r="P778" s="11">
        <f t="shared" si="212"/>
        <v>0.99998854943355</v>
      </c>
      <c r="Q778" s="11">
        <f t="shared" si="213"/>
        <v>6.8893512900233796E-06</v>
      </c>
      <c r="R778" s="11">
        <f t="shared" si="214"/>
        <v>2.069411054728502</v>
      </c>
      <c r="S778" s="11">
        <f t="shared" si="215"/>
        <v>-1.5739367213718047</v>
      </c>
    </row>
    <row r="779" spans="1:19" ht="12.75">
      <c r="A779" s="11">
        <v>764</v>
      </c>
      <c r="B779" s="11">
        <f t="shared" si="198"/>
        <v>11.94435</v>
      </c>
      <c r="C779" s="11">
        <f t="shared" si="199"/>
        <v>2.5999507729500806</v>
      </c>
      <c r="D779" s="11">
        <f t="shared" si="200"/>
        <v>2.112987137811202</v>
      </c>
      <c r="E779" s="11">
        <f t="shared" si="201"/>
        <v>-1.514935436646772</v>
      </c>
      <c r="F779" s="11">
        <f t="shared" si="202"/>
        <v>-10.234676061768557</v>
      </c>
      <c r="G779" s="11">
        <f t="shared" si="203"/>
        <v>6.157832640886051</v>
      </c>
      <c r="H779" s="11">
        <f t="shared" si="204"/>
        <v>67.95387645036814</v>
      </c>
      <c r="I779" s="11">
        <f t="shared" si="205"/>
        <v>31.054722014886295</v>
      </c>
      <c r="J779" s="11">
        <f t="shared" si="206"/>
        <v>-65954.87168738157</v>
      </c>
      <c r="K779" s="11">
        <f t="shared" si="207"/>
        <v>39682.649379090726</v>
      </c>
      <c r="L779" s="11">
        <f t="shared" si="208"/>
        <v>5.500921790969392</v>
      </c>
      <c r="M779" s="11">
        <f t="shared" si="209"/>
        <v>-3.9006824303818246</v>
      </c>
      <c r="N779" s="11">
        <f t="shared" si="210"/>
        <v>1.1239806578734826</v>
      </c>
      <c r="O779" s="11">
        <f t="shared" si="211"/>
        <v>-0.09783094355372171</v>
      </c>
      <c r="P779" s="11">
        <f t="shared" si="212"/>
        <v>0.9999888679604918</v>
      </c>
      <c r="Q779" s="11">
        <f t="shared" si="213"/>
        <v>6.6976928400534526E-06</v>
      </c>
      <c r="R779" s="11">
        <f t="shared" si="214"/>
        <v>2.112987137811202</v>
      </c>
      <c r="S779" s="11">
        <f t="shared" si="215"/>
        <v>-1.514935436646772</v>
      </c>
    </row>
    <row r="780" spans="1:19" ht="12.75">
      <c r="A780" s="11">
        <v>765</v>
      </c>
      <c r="B780" s="11">
        <f t="shared" si="198"/>
        <v>11.972562500000002</v>
      </c>
      <c r="C780" s="11">
        <f t="shared" si="199"/>
        <v>2.599951735586067</v>
      </c>
      <c r="D780" s="11">
        <f t="shared" si="200"/>
        <v>2.154881526929593</v>
      </c>
      <c r="E780" s="11">
        <f t="shared" si="201"/>
        <v>-1.4547283706158305</v>
      </c>
      <c r="F780" s="11">
        <f t="shared" si="202"/>
        <v>-10.258856261503897</v>
      </c>
      <c r="G780" s="11">
        <f t="shared" si="203"/>
        <v>6.172367537842234</v>
      </c>
      <c r="H780" s="11">
        <f t="shared" si="204"/>
        <v>68.29125189451464</v>
      </c>
      <c r="I780" s="11">
        <f t="shared" si="205"/>
        <v>31.12808465128767</v>
      </c>
      <c r="J780" s="11">
        <f t="shared" si="206"/>
        <v>-67842.15962162302</v>
      </c>
      <c r="K780" s="11">
        <f t="shared" si="207"/>
        <v>40818.072993531845</v>
      </c>
      <c r="L780" s="11">
        <f t="shared" si="208"/>
        <v>5.609992334138424</v>
      </c>
      <c r="M780" s="11">
        <f t="shared" si="209"/>
        <v>-3.7456624757910686</v>
      </c>
      <c r="N780" s="11">
        <f t="shared" si="210"/>
        <v>1.1270295858018196</v>
      </c>
      <c r="O780" s="11">
        <f t="shared" si="211"/>
        <v>-0.09419761827399563</v>
      </c>
      <c r="P780" s="11">
        <f t="shared" si="212"/>
        <v>0.9999891776269435</v>
      </c>
      <c r="Q780" s="11">
        <f t="shared" si="213"/>
        <v>6.5113663863442205E-06</v>
      </c>
      <c r="R780" s="11">
        <f t="shared" si="214"/>
        <v>2.154881526929593</v>
      </c>
      <c r="S780" s="11">
        <f t="shared" si="215"/>
        <v>-1.4547283706158305</v>
      </c>
    </row>
    <row r="781" spans="1:19" ht="12.75">
      <c r="A781" s="11">
        <v>766</v>
      </c>
      <c r="B781" s="11">
        <f t="shared" si="198"/>
        <v>12.000775</v>
      </c>
      <c r="C781" s="11">
        <f t="shared" si="199"/>
        <v>2.5999526793976875</v>
      </c>
      <c r="D781" s="11">
        <f t="shared" si="200"/>
        <v>2.1950608767907474</v>
      </c>
      <c r="E781" s="11">
        <f t="shared" si="201"/>
        <v>-1.3933634422826842</v>
      </c>
      <c r="F781" s="11">
        <f t="shared" si="202"/>
        <v>-10.283036372767807</v>
      </c>
      <c r="G781" s="11">
        <f t="shared" si="203"/>
        <v>6.186902581822291</v>
      </c>
      <c r="H781" s="11">
        <f t="shared" si="204"/>
        <v>68.62942333275889</v>
      </c>
      <c r="I781" s="11">
        <f t="shared" si="205"/>
        <v>31.201447116098784</v>
      </c>
      <c r="J781" s="11">
        <f t="shared" si="206"/>
        <v>-69783.4512029387</v>
      </c>
      <c r="K781" s="11">
        <f t="shared" si="207"/>
        <v>41985.98533860625</v>
      </c>
      <c r="L781" s="11">
        <f t="shared" si="208"/>
        <v>5.71459802428604</v>
      </c>
      <c r="M781" s="11">
        <f t="shared" si="209"/>
        <v>-3.5876610040818973</v>
      </c>
      <c r="N781" s="11">
        <f t="shared" si="210"/>
        <v>1.129969267151808</v>
      </c>
      <c r="O781" s="11">
        <f t="shared" si="211"/>
        <v>-0.09045928857182296</v>
      </c>
      <c r="P781" s="11">
        <f t="shared" si="212"/>
        <v>0.9999894786793704</v>
      </c>
      <c r="Q781" s="11">
        <f t="shared" si="213"/>
        <v>6.330223584577683E-06</v>
      </c>
      <c r="R781" s="11">
        <f t="shared" si="214"/>
        <v>2.1950608767907474</v>
      </c>
      <c r="S781" s="11">
        <f t="shared" si="215"/>
        <v>-1.3933634422826842</v>
      </c>
    </row>
    <row r="782" spans="1:19" ht="12.75">
      <c r="A782" s="11">
        <v>767</v>
      </c>
      <c r="B782" s="11">
        <f t="shared" si="198"/>
        <v>12.028987500000003</v>
      </c>
      <c r="C782" s="11">
        <f t="shared" si="199"/>
        <v>2.5999536047530514</v>
      </c>
      <c r="D782" s="11">
        <f t="shared" si="200"/>
        <v>2.233493207143916</v>
      </c>
      <c r="E782" s="11">
        <f t="shared" si="201"/>
        <v>-1.3308894922232914</v>
      </c>
      <c r="F782" s="11">
        <f t="shared" si="202"/>
        <v>-10.3072163970222</v>
      </c>
      <c r="G782" s="11">
        <f t="shared" si="203"/>
        <v>6.201437770397524</v>
      </c>
      <c r="H782" s="11">
        <f t="shared" si="204"/>
        <v>68.96839076414398</v>
      </c>
      <c r="I782" s="11">
        <f t="shared" si="205"/>
        <v>31.274809412154404</v>
      </c>
      <c r="J782" s="11">
        <f t="shared" si="206"/>
        <v>-71780.29170757919</v>
      </c>
      <c r="K782" s="11">
        <f t="shared" si="207"/>
        <v>43187.316049988105</v>
      </c>
      <c r="L782" s="11">
        <f t="shared" si="208"/>
        <v>5.814655594405102</v>
      </c>
      <c r="M782" s="11">
        <f t="shared" si="209"/>
        <v>-3.4268037721437894</v>
      </c>
      <c r="N782" s="11">
        <f t="shared" si="210"/>
        <v>1.1327955033500354</v>
      </c>
      <c r="O782" s="11">
        <f t="shared" si="211"/>
        <v>-0.0866193810460999</v>
      </c>
      <c r="P782" s="11">
        <f t="shared" si="212"/>
        <v>0.9999897713573828</v>
      </c>
      <c r="Q782" s="11">
        <f t="shared" si="213"/>
        <v>6.1541202178842245E-06</v>
      </c>
      <c r="R782" s="11">
        <f t="shared" si="214"/>
        <v>2.233493207143916</v>
      </c>
      <c r="S782" s="11">
        <f t="shared" si="215"/>
        <v>-1.3308894922232914</v>
      </c>
    </row>
    <row r="783" spans="1:19" ht="12.75">
      <c r="A783" s="11">
        <v>768</v>
      </c>
      <c r="B783" s="11">
        <f aca="true" t="shared" si="216" ref="B783:B815">A783*$G$7+$C$6</f>
        <v>12.057200000000002</v>
      </c>
      <c r="C783" s="11">
        <f t="shared" si="199"/>
        <v>2.5999545120130723</v>
      </c>
      <c r="D783" s="11">
        <f t="shared" si="200"/>
        <v>2.2701479282332873</v>
      </c>
      <c r="E783" s="11">
        <f t="shared" si="201"/>
        <v>-1.2673562437117856</v>
      </c>
      <c r="F783" s="11">
        <f t="shared" si="202"/>
        <v>-10.33139633570564</v>
      </c>
      <c r="G783" s="11">
        <f t="shared" si="203"/>
        <v>6.215973101177973</v>
      </c>
      <c r="H783" s="11">
        <f t="shared" si="204"/>
        <v>69.30815418773145</v>
      </c>
      <c r="I783" s="11">
        <f t="shared" si="205"/>
        <v>31.34817154224402</v>
      </c>
      <c r="J783" s="11">
        <f t="shared" si="206"/>
        <v>-73834.27062872649</v>
      </c>
      <c r="K783" s="11">
        <f t="shared" si="207"/>
        <v>44423.02136413062</v>
      </c>
      <c r="L783" s="11">
        <f t="shared" si="208"/>
        <v>5.9100853976737415</v>
      </c>
      <c r="M783" s="11">
        <f t="shared" si="209"/>
        <v>-3.263218809989255</v>
      </c>
      <c r="N783" s="11">
        <f t="shared" si="210"/>
        <v>1.135504209301608</v>
      </c>
      <c r="O783" s="11">
        <f t="shared" si="211"/>
        <v>-0.08268152357317121</v>
      </c>
      <c r="P783" s="11">
        <f t="shared" si="212"/>
        <v>0.9999900558939259</v>
      </c>
      <c r="Q783" s="11">
        <f t="shared" si="213"/>
        <v>5.982916081991148E-06</v>
      </c>
      <c r="R783" s="11">
        <f t="shared" si="214"/>
        <v>2.2701479282332873</v>
      </c>
      <c r="S783" s="11">
        <f t="shared" si="215"/>
        <v>-1.2673562437117856</v>
      </c>
    </row>
    <row r="784" spans="1:19" ht="12.75">
      <c r="A784" s="11">
        <v>769</v>
      </c>
      <c r="B784" s="11">
        <f t="shared" si="216"/>
        <v>12.0854125</v>
      </c>
      <c r="C784" s="11">
        <f aca="true" t="shared" si="217" ref="C784:C815">$C$2*EXP($C$3*B784+$C$4)+$C$5</f>
        <v>2.5999554015316044</v>
      </c>
      <c r="D784" s="11">
        <f aca="true" t="shared" si="218" ref="D784:D815">C784*COS(B784)</f>
        <v>2.3049958651440647</v>
      </c>
      <c r="E784" s="11">
        <f aca="true" t="shared" si="219" ref="E784:E815">C784*SIN(B784)</f>
        <v>-1.2028142631437868</v>
      </c>
      <c r="F784" s="11">
        <f aca="true" t="shared" si="220" ref="F784:F815">B784*COS(C784)</f>
        <v>-10.355576190233696</v>
      </c>
      <c r="G784" s="11">
        <f aca="true" t="shared" si="221" ref="G784:G815">B784*SIN(C784)</f>
        <v>6.230508571811871</v>
      </c>
      <c r="H784" s="11">
        <f aca="true" t="shared" si="222" ref="H784:H815">(B784^2-C784^2)/2</f>
        <v>69.64871360260145</v>
      </c>
      <c r="I784" s="11">
        <f aca="true" t="shared" si="223" ref="I784:I815">B784*C784</f>
        <v>31.42153350911257</v>
      </c>
      <c r="J784" s="11">
        <f aca="true" t="shared" si="224" ref="J784:J815">COSH(B784)*COS(C784)</f>
        <v>-75947.02294172977</v>
      </c>
      <c r="K784" s="11">
        <f aca="true" t="shared" si="225" ref="K784:K815">SINH(B784)*SIN(C784)</f>
        <v>45694.08487942812</v>
      </c>
      <c r="L784" s="11">
        <f aca="true" t="shared" si="226" ref="L784:L815">COSH(C784)*COS(B784)</f>
        <v>6.000811470845023</v>
      </c>
      <c r="M784" s="11">
        <f aca="true" t="shared" si="227" ref="M784:M815">SINH(C784)*SIN(B784)</f>
        <v>-3.0970363188402974</v>
      </c>
      <c r="N784" s="11">
        <f aca="true" t="shared" si="228" ref="N784:N815">SINH(C784)/(COSH(C784)-COS(B784))</f>
        <v>1.138091424925812</v>
      </c>
      <c r="O784" s="11">
        <f aca="true" t="shared" si="229" ref="O784:O815">SIN(B784)/(COSH(C784)-COS(B784))</f>
        <v>-0.07864954144208032</v>
      </c>
      <c r="P784" s="11">
        <f aca="true" t="shared" si="230" ref="P784:P815">SINH(B784)/(COSH(B784)-COS(C784))</f>
        <v>0.999990332515466</v>
      </c>
      <c r="Q784" s="11">
        <f aca="true" t="shared" si="231" ref="Q784:Q815">SIN(C784)/(COSH(B784)-COS(C784))</f>
        <v>5.816474873567339E-06</v>
      </c>
      <c r="R784" s="11">
        <f aca="true" t="shared" si="232" ref="R784:R815">CHOOSE($K$1,B784,C784,D784,F784,H784,-H784,J784,L784,N784,P784)</f>
        <v>2.3049958651440647</v>
      </c>
      <c r="S784" s="11">
        <f aca="true" t="shared" si="233" ref="S784:S815">CHOOSE($K$1,C784,B784,E784,G784,I784,I784,K784,M784,O784,Q784)</f>
        <v>-1.2028142631437868</v>
      </c>
    </row>
    <row r="785" spans="1:19" ht="12.75">
      <c r="A785" s="11">
        <v>770</v>
      </c>
      <c r="B785" s="11">
        <f t="shared" si="216"/>
        <v>12.113625000000003</v>
      </c>
      <c r="C785" s="11">
        <f t="shared" si="217"/>
        <v>2.5999562736555832</v>
      </c>
      <c r="D785" s="11">
        <f t="shared" si="218"/>
        <v>2.3380092810223827</v>
      </c>
      <c r="E785" s="11">
        <f t="shared" si="219"/>
        <v>-1.1373149197888095</v>
      </c>
      <c r="F785" s="11">
        <f t="shared" si="220"/>
        <v>-10.379755961999303</v>
      </c>
      <c r="G785" s="11">
        <f t="shared" si="221"/>
        <v>6.2450441799850385</v>
      </c>
      <c r="H785" s="11">
        <f t="shared" si="222"/>
        <v>69.99006900785201</v>
      </c>
      <c r="I785" s="11">
        <f t="shared" si="223"/>
        <v>31.49489531546112</v>
      </c>
      <c r="J785" s="11">
        <f t="shared" si="224"/>
        <v>-78120.23040554265</v>
      </c>
      <c r="K785" s="11">
        <f t="shared" si="225"/>
        <v>47001.5183391563</v>
      </c>
      <c r="L785" s="11">
        <f t="shared" si="226"/>
        <v>6.086761594704381</v>
      </c>
      <c r="M785" s="11">
        <f t="shared" si="227"/>
        <v>-2.928388567487374</v>
      </c>
      <c r="N785" s="11">
        <f t="shared" si="228"/>
        <v>1.1405533265799512</v>
      </c>
      <c r="O785" s="11">
        <f t="shared" si="229"/>
        <v>-0.07452745271942827</v>
      </c>
      <c r="P785" s="11">
        <f t="shared" si="230"/>
        <v>0.9999906014421697</v>
      </c>
      <c r="Q785" s="11">
        <f t="shared" si="231"/>
        <v>5.654664081675475E-06</v>
      </c>
      <c r="R785" s="11">
        <f t="shared" si="232"/>
        <v>2.3380092810223827</v>
      </c>
      <c r="S785" s="11">
        <f t="shared" si="233"/>
        <v>-1.1373149197888095</v>
      </c>
    </row>
    <row r="786" spans="1:19" ht="12.75">
      <c r="A786" s="11">
        <v>771</v>
      </c>
      <c r="B786" s="11">
        <f t="shared" si="216"/>
        <v>12.141837500000001</v>
      </c>
      <c r="C786" s="11">
        <f t="shared" si="217"/>
        <v>2.5999571287251593</v>
      </c>
      <c r="D786" s="11">
        <f t="shared" si="218"/>
        <v>2.3691618991506203</v>
      </c>
      <c r="E786" s="11">
        <f t="shared" si="219"/>
        <v>-1.0709103449037183</v>
      </c>
      <c r="F786" s="11">
        <f t="shared" si="220"/>
        <v>-10.403935652373072</v>
      </c>
      <c r="G786" s="11">
        <f t="shared" si="221"/>
        <v>6.2595799234203255</v>
      </c>
      <c r="H786" s="11">
        <f t="shared" si="222"/>
        <v>70.33222040259875</v>
      </c>
      <c r="I786" s="11">
        <f t="shared" si="223"/>
        <v>31.56825696394747</v>
      </c>
      <c r="J786" s="11">
        <f t="shared" si="224"/>
        <v>-80355.62290139982</v>
      </c>
      <c r="K786" s="11">
        <f t="shared" si="225"/>
        <v>48346.36243681594</v>
      </c>
      <c r="L786" s="11">
        <f t="shared" si="226"/>
        <v>6.167867351546826</v>
      </c>
      <c r="M786" s="11">
        <f t="shared" si="227"/>
        <v>-2.7574097870031156</v>
      </c>
      <c r="N786" s="11">
        <f t="shared" si="228"/>
        <v>1.1428862383129244</v>
      </c>
      <c r="O786" s="11">
        <f t="shared" si="229"/>
        <v>-0.07031946284276981</v>
      </c>
      <c r="P786" s="11">
        <f t="shared" si="230"/>
        <v>0.9999908628880798</v>
      </c>
      <c r="Q786" s="11">
        <f t="shared" si="231"/>
        <v>5.497354882245175E-06</v>
      </c>
      <c r="R786" s="11">
        <f t="shared" si="232"/>
        <v>2.3691618991506203</v>
      </c>
      <c r="S786" s="11">
        <f t="shared" si="233"/>
        <v>-1.0709103449037183</v>
      </c>
    </row>
    <row r="787" spans="1:19" ht="12.75">
      <c r="A787" s="11">
        <v>772</v>
      </c>
      <c r="B787" s="11">
        <f t="shared" si="216"/>
        <v>12.170050000000003</v>
      </c>
      <c r="C787" s="11">
        <f t="shared" si="217"/>
        <v>2.599957967073832</v>
      </c>
      <c r="D787" s="11">
        <f t="shared" si="218"/>
        <v>2.3984289238605907</v>
      </c>
      <c r="E787" s="11">
        <f t="shared" si="219"/>
        <v>-1.0036533902396896</v>
      </c>
      <c r="F787" s="11">
        <f t="shared" si="220"/>
        <v>-10.428115262703676</v>
      </c>
      <c r="G787" s="11">
        <f t="shared" si="221"/>
        <v>6.274115799877042</v>
      </c>
      <c r="H787" s="11">
        <f t="shared" si="222"/>
        <v>70.6751677859747</v>
      </c>
      <c r="I787" s="11">
        <f t="shared" si="223"/>
        <v>31.641618457186897</v>
      </c>
      <c r="J787" s="11">
        <f t="shared" si="224"/>
        <v>-82654.97980980192</v>
      </c>
      <c r="K787" s="11">
        <f t="shared" si="225"/>
        <v>49729.68764452234</v>
      </c>
      <c r="L787" s="11">
        <f t="shared" si="226"/>
        <v>6.244064179628279</v>
      </c>
      <c r="M787" s="11">
        <f t="shared" si="227"/>
        <v>-2.584236063894404</v>
      </c>
      <c r="N787" s="11">
        <f t="shared" si="228"/>
        <v>1.1450866428892803</v>
      </c>
      <c r="O787" s="11">
        <f t="shared" si="229"/>
        <v>-0.06602995844641889</v>
      </c>
      <c r="P787" s="11">
        <f t="shared" si="230"/>
        <v>0.9999911170612857</v>
      </c>
      <c r="Q787" s="11">
        <f t="shared" si="231"/>
        <v>5.344422035482719E-06</v>
      </c>
      <c r="R787" s="11">
        <f t="shared" si="232"/>
        <v>2.3984289238605907</v>
      </c>
      <c r="S787" s="11">
        <f t="shared" si="233"/>
        <v>-1.0036533902396896</v>
      </c>
    </row>
    <row r="788" spans="1:19" ht="12.75">
      <c r="A788" s="11">
        <v>773</v>
      </c>
      <c r="B788" s="11">
        <f t="shared" si="216"/>
        <v>12.198262500000002</v>
      </c>
      <c r="C788" s="11">
        <f t="shared" si="217"/>
        <v>2.599958789028579</v>
      </c>
      <c r="D788" s="11">
        <f t="shared" si="218"/>
        <v>2.425787060267863</v>
      </c>
      <c r="E788" s="11">
        <f t="shared" si="219"/>
        <v>-0.9355975859759124</v>
      </c>
      <c r="F788" s="11">
        <f t="shared" si="220"/>
        <v>-10.45229479431815</v>
      </c>
      <c r="G788" s="11">
        <f t="shared" si="221"/>
        <v>6.288651807150404</v>
      </c>
      <c r="H788" s="11">
        <f t="shared" si="222"/>
        <v>71.01891115712966</v>
      </c>
      <c r="I788" s="11">
        <f t="shared" si="223"/>
        <v>31.71497979775273</v>
      </c>
      <c r="J788" s="11">
        <f t="shared" si="224"/>
        <v>-85020.13142689734</v>
      </c>
      <c r="K788" s="11">
        <f t="shared" si="225"/>
        <v>51152.59506509617</v>
      </c>
      <c r="L788" s="11">
        <f t="shared" si="226"/>
        <v>6.315291424547483</v>
      </c>
      <c r="M788" s="11">
        <f t="shared" si="227"/>
        <v>-2.4090052317783854</v>
      </c>
      <c r="N788" s="11">
        <f t="shared" si="228"/>
        <v>1.1471511925240911</v>
      </c>
      <c r="O788" s="11">
        <f t="shared" si="229"/>
        <v>-0.0616635004286499</v>
      </c>
      <c r="P788" s="11">
        <f t="shared" si="230"/>
        <v>0.999991364164089</v>
      </c>
      <c r="Q788" s="11">
        <f t="shared" si="231"/>
        <v>5.195743786136167E-06</v>
      </c>
      <c r="R788" s="11">
        <f t="shared" si="232"/>
        <v>2.425787060267863</v>
      </c>
      <c r="S788" s="11">
        <f t="shared" si="233"/>
        <v>-0.9355975859759124</v>
      </c>
    </row>
    <row r="789" spans="1:19" ht="12.75">
      <c r="A789" s="11">
        <v>774</v>
      </c>
      <c r="B789" s="11">
        <f t="shared" si="216"/>
        <v>12.226475</v>
      </c>
      <c r="C789" s="11">
        <f t="shared" si="217"/>
        <v>2.599959594909984</v>
      </c>
      <c r="D789" s="11">
        <f t="shared" si="218"/>
        <v>2.451214532811627</v>
      </c>
      <c r="E789" s="11">
        <f t="shared" si="219"/>
        <v>-0.8667970981132588</v>
      </c>
      <c r="F789" s="11">
        <f t="shared" si="220"/>
        <v>-10.476474248522237</v>
      </c>
      <c r="G789" s="11">
        <f t="shared" si="221"/>
        <v>6.303187943070985</v>
      </c>
      <c r="H789" s="11">
        <f t="shared" si="222"/>
        <v>71.36345051523027</v>
      </c>
      <c r="I789" s="11">
        <f t="shared" si="223"/>
        <v>31.788340988177048</v>
      </c>
      <c r="J789" s="11">
        <f t="shared" si="224"/>
        <v>-87452.96042139718</v>
      </c>
      <c r="K789" s="11">
        <f t="shared" si="225"/>
        <v>52616.217308538646</v>
      </c>
      <c r="L789" s="11">
        <f t="shared" si="226"/>
        <v>6.381492387517895</v>
      </c>
      <c r="M789" s="11">
        <f t="shared" si="227"/>
        <v>-2.231856761667982</v>
      </c>
      <c r="N789" s="11">
        <f t="shared" si="228"/>
        <v>1.149076719269093</v>
      </c>
      <c r="O789" s="11">
        <f t="shared" si="229"/>
        <v>-0.05722481627444525</v>
      </c>
      <c r="P789" s="11">
        <f t="shared" si="230"/>
        <v>0.9999916043931635</v>
      </c>
      <c r="Q789" s="11">
        <f t="shared" si="231"/>
        <v>5.051201766535733E-06</v>
      </c>
      <c r="R789" s="11">
        <f t="shared" si="232"/>
        <v>2.451214532811627</v>
      </c>
      <c r="S789" s="11">
        <f t="shared" si="233"/>
        <v>-0.8667970981132588</v>
      </c>
    </row>
    <row r="790" spans="1:19" ht="12.75">
      <c r="A790" s="11">
        <v>775</v>
      </c>
      <c r="B790" s="11">
        <f t="shared" si="216"/>
        <v>12.254687500000003</v>
      </c>
      <c r="C790" s="11">
        <f t="shared" si="217"/>
        <v>2.599960385032361</v>
      </c>
      <c r="D790" s="11">
        <f t="shared" si="218"/>
        <v>2.4746911025852536</v>
      </c>
      <c r="E790" s="11">
        <f t="shared" si="219"/>
        <v>-0.7973066853620402</v>
      </c>
      <c r="F790" s="11">
        <f t="shared" si="220"/>
        <v>-10.500653626600712</v>
      </c>
      <c r="G790" s="11">
        <f t="shared" si="221"/>
        <v>6.317724205504197</v>
      </c>
      <c r="H790" s="11">
        <f t="shared" si="222"/>
        <v>71.70878585945935</v>
      </c>
      <c r="I790" s="11">
        <f t="shared" si="223"/>
        <v>31.861702030951268</v>
      </c>
      <c r="J790" s="11">
        <f t="shared" si="224"/>
        <v>-89955.40333317565</v>
      </c>
      <c r="K790" s="11">
        <f t="shared" si="225"/>
        <v>54121.71939358494</v>
      </c>
      <c r="L790" s="11">
        <f t="shared" si="226"/>
        <v>6.442614370490901</v>
      </c>
      <c r="M790" s="11">
        <f t="shared" si="227"/>
        <v>-2.0529316509547724</v>
      </c>
      <c r="N790" s="11">
        <f t="shared" si="228"/>
        <v>1.1508602449911616</v>
      </c>
      <c r="O790" s="11">
        <f t="shared" si="229"/>
        <v>-0.05271879165321407</v>
      </c>
      <c r="P790" s="11">
        <f t="shared" si="230"/>
        <v>0.999991837939713</v>
      </c>
      <c r="Q790" s="11">
        <f t="shared" si="231"/>
        <v>4.910680902332744E-06</v>
      </c>
      <c r="R790" s="11">
        <f t="shared" si="232"/>
        <v>2.4746911025852536</v>
      </c>
      <c r="S790" s="11">
        <f t="shared" si="233"/>
        <v>-0.7973066853620402</v>
      </c>
    </row>
    <row r="791" spans="1:19" ht="12.75">
      <c r="A791" s="11">
        <v>776</v>
      </c>
      <c r="B791" s="11">
        <f t="shared" si="216"/>
        <v>12.282900000000001</v>
      </c>
      <c r="C791" s="11">
        <f t="shared" si="217"/>
        <v>2.5999611597038785</v>
      </c>
      <c r="D791" s="11">
        <f t="shared" si="218"/>
        <v>2.4961980834438067</v>
      </c>
      <c r="E791" s="11">
        <f t="shared" si="219"/>
        <v>-0.7271816555580882</v>
      </c>
      <c r="F791" s="11">
        <f t="shared" si="220"/>
        <v>-10.524832929817697</v>
      </c>
      <c r="G791" s="11">
        <f t="shared" si="221"/>
        <v>6.332260592349709</v>
      </c>
      <c r="H791" s="11">
        <f t="shared" si="222"/>
        <v>72.05491718901565</v>
      </c>
      <c r="I791" s="11">
        <f t="shared" si="223"/>
        <v>31.935062928526772</v>
      </c>
      <c r="J791" s="11">
        <f t="shared" si="224"/>
        <v>-92529.45211475203</v>
      </c>
      <c r="K791" s="11">
        <f t="shared" si="225"/>
        <v>55670.29967505425</v>
      </c>
      <c r="L791" s="11">
        <f t="shared" si="226"/>
        <v>6.498608718094621</v>
      </c>
      <c r="M791" s="11">
        <f t="shared" si="227"/>
        <v>-1.8723723111773973</v>
      </c>
      <c r="N791" s="11">
        <f t="shared" si="228"/>
        <v>1.1524989908852907</v>
      </c>
      <c r="O791" s="11">
        <f t="shared" si="229"/>
        <v>-0.04815046131612775</v>
      </c>
      <c r="P791" s="11">
        <f t="shared" si="230"/>
        <v>0.9999920649896227</v>
      </c>
      <c r="Q791" s="11">
        <f t="shared" si="231"/>
        <v>4.774069320861737E-06</v>
      </c>
      <c r="R791" s="11">
        <f t="shared" si="232"/>
        <v>2.4961980834438067</v>
      </c>
      <c r="S791" s="11">
        <f t="shared" si="233"/>
        <v>-0.7271816555580882</v>
      </c>
    </row>
    <row r="792" spans="1:19" ht="12.75">
      <c r="A792" s="11">
        <v>777</v>
      </c>
      <c r="B792" s="11">
        <f t="shared" si="216"/>
        <v>12.3111125</v>
      </c>
      <c r="C792" s="11">
        <f t="shared" si="217"/>
        <v>2.5999619192266783</v>
      </c>
      <c r="D792" s="11">
        <f t="shared" si="218"/>
        <v>2.5157183568756984</v>
      </c>
      <c r="E792" s="11">
        <f t="shared" si="219"/>
        <v>-0.6564778216417576</v>
      </c>
      <c r="F792" s="11">
        <f t="shared" si="220"/>
        <v>-10.54901215941698</v>
      </c>
      <c r="G792" s="11">
        <f t="shared" si="221"/>
        <v>6.346797101540979</v>
      </c>
      <c r="H792" s="11">
        <f t="shared" si="222"/>
        <v>72.4018445031137</v>
      </c>
      <c r="I792" s="11">
        <f t="shared" si="223"/>
        <v>32.00842368331555</v>
      </c>
      <c r="J792" s="11">
        <f t="shared" si="224"/>
        <v>-95177.15571688338</v>
      </c>
      <c r="K792" s="11">
        <f t="shared" si="225"/>
        <v>57263.19079773769</v>
      </c>
      <c r="L792" s="11">
        <f t="shared" si="226"/>
        <v>6.549430856354892</v>
      </c>
      <c r="M792" s="11">
        <f t="shared" si="227"/>
        <v>-1.6903224546645856</v>
      </c>
      <c r="N792" s="11">
        <f t="shared" si="228"/>
        <v>1.1539903864658967</v>
      </c>
      <c r="O792" s="11">
        <f t="shared" si="229"/>
        <v>-0.04352499932290148</v>
      </c>
      <c r="P792" s="11">
        <f t="shared" si="230"/>
        <v>0.9999922857236074</v>
      </c>
      <c r="Q792" s="11">
        <f t="shared" si="231"/>
        <v>4.64125826205268E-06</v>
      </c>
      <c r="R792" s="11">
        <f t="shared" si="232"/>
        <v>2.5157183568756984</v>
      </c>
      <c r="S792" s="11">
        <f t="shared" si="233"/>
        <v>-0.6564778216417576</v>
      </c>
    </row>
    <row r="793" spans="1:19" ht="12.75">
      <c r="A793" s="11">
        <v>778</v>
      </c>
      <c r="B793" s="11">
        <f t="shared" si="216"/>
        <v>12.339325000000002</v>
      </c>
      <c r="C793" s="11">
        <f t="shared" si="217"/>
        <v>2.5999626638969944</v>
      </c>
      <c r="D793" s="11">
        <f t="shared" si="218"/>
        <v>2.533236385626616</v>
      </c>
      <c r="E793" s="11">
        <f t="shared" si="219"/>
        <v>-0.5852514572350545</v>
      </c>
      <c r="F793" s="11">
        <f t="shared" si="220"/>
        <v>-10.573191316622339</v>
      </c>
      <c r="G793" s="11">
        <f t="shared" si="221"/>
        <v>6.361333731044695</v>
      </c>
      <c r="H793" s="11">
        <f t="shared" si="222"/>
        <v>72.74956780098336</v>
      </c>
      <c r="I793" s="11">
        <f t="shared" si="223"/>
        <v>32.08178429769079</v>
      </c>
      <c r="J793" s="11">
        <f t="shared" si="224"/>
        <v>-97900.6217195254</v>
      </c>
      <c r="K793" s="11">
        <f t="shared" si="225"/>
        <v>58901.66067757862</v>
      </c>
      <c r="L793" s="11">
        <f t="shared" si="226"/>
        <v>6.595040328167612</v>
      </c>
      <c r="M793" s="11">
        <f t="shared" si="227"/>
        <v>-1.5069269801434524</v>
      </c>
      <c r="N793" s="11">
        <f t="shared" si="228"/>
        <v>1.155332077982403</v>
      </c>
      <c r="O793" s="11">
        <f t="shared" si="229"/>
        <v>-0.03884770863293131</v>
      </c>
      <c r="P793" s="11">
        <f t="shared" si="230"/>
        <v>0.999992500317355</v>
      </c>
      <c r="Q793" s="11">
        <f t="shared" si="231"/>
        <v>4.512141991822531E-06</v>
      </c>
      <c r="R793" s="11">
        <f t="shared" si="232"/>
        <v>2.533236385626616</v>
      </c>
      <c r="S793" s="11">
        <f t="shared" si="233"/>
        <v>-0.5852514572350545</v>
      </c>
    </row>
    <row r="794" spans="1:19" ht="12.75">
      <c r="A794" s="11">
        <v>779</v>
      </c>
      <c r="B794" s="11">
        <f t="shared" si="216"/>
        <v>12.367537500000001</v>
      </c>
      <c r="C794" s="11">
        <f t="shared" si="217"/>
        <v>2.5999633940052664</v>
      </c>
      <c r="D794" s="11">
        <f t="shared" si="218"/>
        <v>2.548738226064896</v>
      </c>
      <c r="E794" s="11">
        <f t="shared" si="219"/>
        <v>-0.5135592518521614</v>
      </c>
      <c r="F794" s="11">
        <f t="shared" si="220"/>
        <v>-10.597370402637821</v>
      </c>
      <c r="G794" s="11">
        <f t="shared" si="221"/>
        <v>6.3758704788602945</v>
      </c>
      <c r="H794" s="11">
        <f t="shared" si="222"/>
        <v>73.09808708186944</v>
      </c>
      <c r="I794" s="11">
        <f t="shared" si="223"/>
        <v>32.15514477398741</v>
      </c>
      <c r="J794" s="11">
        <f t="shared" si="224"/>
        <v>-100702.01800946138</v>
      </c>
      <c r="K794" s="11">
        <f t="shared" si="225"/>
        <v>60587.01351092921</v>
      </c>
      <c r="L794" s="11">
        <f t="shared" si="226"/>
        <v>6.635400825494204</v>
      </c>
      <c r="M794" s="11">
        <f t="shared" si="227"/>
        <v>-1.322331857403893</v>
      </c>
      <c r="N794" s="11">
        <f t="shared" si="228"/>
        <v>1.156521936207741</v>
      </c>
      <c r="O794" s="11">
        <f t="shared" si="229"/>
        <v>-0.034124010100578715</v>
      </c>
      <c r="P794" s="11">
        <f t="shared" si="230"/>
        <v>0.9999927089416671</v>
      </c>
      <c r="Q794" s="11">
        <f t="shared" si="231"/>
        <v>4.386617717877035E-06</v>
      </c>
      <c r="R794" s="11">
        <f t="shared" si="232"/>
        <v>2.548738226064896</v>
      </c>
      <c r="S794" s="11">
        <f t="shared" si="233"/>
        <v>-0.5135592518521614</v>
      </c>
    </row>
    <row r="795" spans="1:19" ht="12.75">
      <c r="A795" s="11">
        <v>780</v>
      </c>
      <c r="B795" s="11">
        <f t="shared" si="216"/>
        <v>12.395750000000003</v>
      </c>
      <c r="C795" s="11">
        <f t="shared" si="217"/>
        <v>2.599964109836256</v>
      </c>
      <c r="D795" s="11">
        <f t="shared" si="218"/>
        <v>2.5622115392785396</v>
      </c>
      <c r="E795" s="11">
        <f t="shared" si="219"/>
        <v>-0.44145826577892044</v>
      </c>
      <c r="F795" s="11">
        <f t="shared" si="220"/>
        <v>-10.621549418648078</v>
      </c>
      <c r="G795" s="11">
        <f t="shared" si="221"/>
        <v>6.390407343019439</v>
      </c>
      <c r="H795" s="11">
        <f t="shared" si="222"/>
        <v>73.44740234503172</v>
      </c>
      <c r="I795" s="11">
        <f t="shared" si="223"/>
        <v>32.22850511450278</v>
      </c>
      <c r="J795" s="11">
        <f t="shared" si="224"/>
        <v>-103583.57450593922</v>
      </c>
      <c r="K795" s="11">
        <f t="shared" si="225"/>
        <v>62320.59081268762</v>
      </c>
      <c r="L795" s="11">
        <f t="shared" si="226"/>
        <v>6.6704802182547125</v>
      </c>
      <c r="M795" s="11">
        <f t="shared" si="227"/>
        <v>-1.1366840111106573</v>
      </c>
      <c r="N795" s="11">
        <f t="shared" si="228"/>
        <v>1.1575580635515414</v>
      </c>
      <c r="O795" s="11">
        <f t="shared" si="229"/>
        <v>-0.029359430919059806</v>
      </c>
      <c r="P795" s="11">
        <f t="shared" si="230"/>
        <v>0.999992911762594</v>
      </c>
      <c r="Q795" s="11">
        <f t="shared" si="231"/>
        <v>4.264585507855459E-06</v>
      </c>
      <c r="R795" s="11">
        <f t="shared" si="232"/>
        <v>2.5622115392785396</v>
      </c>
      <c r="S795" s="11">
        <f t="shared" si="233"/>
        <v>-0.44145826577892044</v>
      </c>
    </row>
    <row r="796" spans="1:19" ht="12.75">
      <c r="A796" s="11">
        <v>781</v>
      </c>
      <c r="B796" s="11">
        <f t="shared" si="216"/>
        <v>12.423962500000002</v>
      </c>
      <c r="C796" s="11">
        <f t="shared" si="217"/>
        <v>2.599964811669156</v>
      </c>
      <c r="D796" s="11">
        <f t="shared" si="218"/>
        <v>2.5736456008949706</v>
      </c>
      <c r="E796" s="11">
        <f t="shared" si="219"/>
        <v>-0.3690058846574069</v>
      </c>
      <c r="F796" s="11">
        <f t="shared" si="220"/>
        <v>-10.64572836581864</v>
      </c>
      <c r="G796" s="11">
        <f t="shared" si="221"/>
        <v>6.404944321585527</v>
      </c>
      <c r="H796" s="11">
        <f t="shared" si="222"/>
        <v>73.79751358974424</v>
      </c>
      <c r="I796" s="11">
        <f t="shared" si="223"/>
        <v>32.30186532149716</v>
      </c>
      <c r="J796" s="11">
        <f t="shared" si="224"/>
        <v>-106547.58493568083</v>
      </c>
      <c r="K796" s="11">
        <f t="shared" si="225"/>
        <v>64103.77248413798</v>
      </c>
      <c r="L796" s="11">
        <f t="shared" si="226"/>
        <v>6.700250579895361</v>
      </c>
      <c r="M796" s="11">
        <f t="shared" si="227"/>
        <v>-0.9501312038561291</v>
      </c>
      <c r="N796" s="11">
        <f t="shared" si="228"/>
        <v>1.1584388004534172</v>
      </c>
      <c r="O796" s="11">
        <f t="shared" si="229"/>
        <v>-0.024559592561804133</v>
      </c>
      <c r="P796" s="11">
        <f t="shared" si="230"/>
        <v>0.9999931089415668</v>
      </c>
      <c r="Q796" s="11">
        <f t="shared" si="231"/>
        <v>4.145948209753503E-06</v>
      </c>
      <c r="R796" s="11">
        <f t="shared" si="232"/>
        <v>2.5736456008949706</v>
      </c>
      <c r="S796" s="11">
        <f t="shared" si="233"/>
        <v>-0.3690058846574069</v>
      </c>
    </row>
    <row r="797" spans="1:19" ht="12.75">
      <c r="A797" s="11">
        <v>782</v>
      </c>
      <c r="B797" s="11">
        <f t="shared" si="216"/>
        <v>12.452175</v>
      </c>
      <c r="C797" s="11">
        <f t="shared" si="217"/>
        <v>2.599965499777699</v>
      </c>
      <c r="D797" s="11">
        <f t="shared" si="218"/>
        <v>2.583031309615792</v>
      </c>
      <c r="E797" s="11">
        <f t="shared" si="219"/>
        <v>-0.29625977381147156</v>
      </c>
      <c r="F797" s="11">
        <f t="shared" si="220"/>
        <v>-10.66990724529623</v>
      </c>
      <c r="G797" s="11">
        <f t="shared" si="221"/>
        <v>6.419481412653207</v>
      </c>
      <c r="H797" s="11">
        <f t="shared" si="222"/>
        <v>74.14842081529537</v>
      </c>
      <c r="I797" s="11">
        <f t="shared" si="223"/>
        <v>32.37522539719437</v>
      </c>
      <c r="J797" s="11">
        <f t="shared" si="224"/>
        <v>-109596.4086586871</v>
      </c>
      <c r="K797" s="11">
        <f t="shared" si="225"/>
        <v>65937.97791134883</v>
      </c>
      <c r="L797" s="11">
        <f t="shared" si="226"/>
        <v>6.724688209610421</v>
      </c>
      <c r="M797" s="11">
        <f t="shared" si="227"/>
        <v>-0.7628219185462116</v>
      </c>
      <c r="N797" s="11">
        <f t="shared" si="228"/>
        <v>1.1591627310158137</v>
      </c>
      <c r="O797" s="11">
        <f t="shared" si="229"/>
        <v>-0.019730198274165476</v>
      </c>
      <c r="P797" s="11">
        <f t="shared" si="230"/>
        <v>0.999993300635527</v>
      </c>
      <c r="Q797" s="11">
        <f t="shared" si="231"/>
        <v>4.030611374560483E-06</v>
      </c>
      <c r="R797" s="11">
        <f t="shared" si="232"/>
        <v>2.583031309615792</v>
      </c>
      <c r="S797" s="11">
        <f t="shared" si="233"/>
        <v>-0.29625977381147156</v>
      </c>
    </row>
    <row r="798" spans="1:19" ht="12.75">
      <c r="A798" s="11">
        <v>783</v>
      </c>
      <c r="B798" s="11">
        <f t="shared" si="216"/>
        <v>12.480387500000003</v>
      </c>
      <c r="C798" s="11">
        <f t="shared" si="217"/>
        <v>2.5999661744302647</v>
      </c>
      <c r="D798" s="11">
        <f t="shared" si="218"/>
        <v>2.5903611944597045</v>
      </c>
      <c r="E798" s="11">
        <f t="shared" si="219"/>
        <v>-0.2232778323498277</v>
      </c>
      <c r="F798" s="11">
        <f t="shared" si="220"/>
        <v>-10.69408605820904</v>
      </c>
      <c r="G798" s="11">
        <f t="shared" si="221"/>
        <v>6.434018614347908</v>
      </c>
      <c r="H798" s="11">
        <f t="shared" si="222"/>
        <v>74.50012402098739</v>
      </c>
      <c r="I798" s="11">
        <f t="shared" si="223"/>
        <v>32.4485853437823</v>
      </c>
      <c r="J798" s="11">
        <f t="shared" si="224"/>
        <v>-112732.47254628374</v>
      </c>
      <c r="K798" s="11">
        <f t="shared" si="225"/>
        <v>67824.66709499934</v>
      </c>
      <c r="L798" s="11">
        <f t="shared" si="226"/>
        <v>6.743773651200589</v>
      </c>
      <c r="M798" s="11">
        <f t="shared" si="227"/>
        <v>-0.5749052402135002</v>
      </c>
      <c r="N798" s="11">
        <f t="shared" si="228"/>
        <v>1.1597286878403712</v>
      </c>
      <c r="O798" s="11">
        <f t="shared" si="229"/>
        <v>-0.014877020172067412</v>
      </c>
      <c r="P798" s="11">
        <f t="shared" si="230"/>
        <v>0.9999934869970505</v>
      </c>
      <c r="Q798" s="11">
        <f t="shared" si="231"/>
        <v>3.9184831810495325E-06</v>
      </c>
      <c r="R798" s="11">
        <f t="shared" si="232"/>
        <v>2.5903611944597045</v>
      </c>
      <c r="S798" s="11">
        <f t="shared" si="233"/>
        <v>-0.2232778323498277</v>
      </c>
    </row>
    <row r="799" spans="1:19" ht="12.75">
      <c r="A799" s="11">
        <v>784</v>
      </c>
      <c r="B799" s="11">
        <f t="shared" si="216"/>
        <v>12.508600000000001</v>
      </c>
      <c r="C799" s="11">
        <f t="shared" si="217"/>
        <v>2.599966835889986</v>
      </c>
      <c r="D799" s="11">
        <f t="shared" si="218"/>
        <v>2.5956294207078394</v>
      </c>
      <c r="E799" s="11">
        <f t="shared" si="219"/>
        <v>-0.15011814708312216</v>
      </c>
      <c r="F799" s="11">
        <f t="shared" si="220"/>
        <v>-10.718264805667017</v>
      </c>
      <c r="G799" s="11">
        <f t="shared" si="221"/>
        <v>6.448555924825326</v>
      </c>
      <c r="H799" s="11">
        <f t="shared" si="222"/>
        <v>74.85262320613613</v>
      </c>
      <c r="I799" s="11">
        <f t="shared" si="223"/>
        <v>32.521945163413484</v>
      </c>
      <c r="J799" s="11">
        <f t="shared" si="224"/>
        <v>-115958.27291290576</v>
      </c>
      <c r="K799" s="11">
        <f t="shared" si="225"/>
        <v>69765.34181253421</v>
      </c>
      <c r="L799" s="11">
        <f t="shared" si="226"/>
        <v>6.757491708552942</v>
      </c>
      <c r="M799" s="11">
        <f t="shared" si="227"/>
        <v>-0.38653073735157445</v>
      </c>
      <c r="N799" s="11">
        <f t="shared" si="228"/>
        <v>1.160135756036582</v>
      </c>
      <c r="O799" s="11">
        <f t="shared" si="229"/>
        <v>-0.010005886007383448</v>
      </c>
      <c r="P799" s="11">
        <f t="shared" si="230"/>
        <v>0.9999936681744682</v>
      </c>
      <c r="Q799" s="11">
        <f t="shared" si="231"/>
        <v>3.8094743626607358E-06</v>
      </c>
      <c r="R799" s="11">
        <f t="shared" si="232"/>
        <v>2.5956294207078394</v>
      </c>
      <c r="S799" s="11">
        <f t="shared" si="233"/>
        <v>-0.15011814708312216</v>
      </c>
    </row>
    <row r="800" spans="1:19" ht="12.75">
      <c r="A800" s="11">
        <v>785</v>
      </c>
      <c r="B800" s="11">
        <f t="shared" si="216"/>
        <v>12.536812500000003</v>
      </c>
      <c r="C800" s="11">
        <f t="shared" si="217"/>
        <v>2.599967484414848</v>
      </c>
      <c r="D800" s="11">
        <f t="shared" si="218"/>
        <v>2.598831794546787</v>
      </c>
      <c r="E800" s="11">
        <f t="shared" si="219"/>
        <v>-0.07683894629157495</v>
      </c>
      <c r="F800" s="11">
        <f t="shared" si="220"/>
        <v>-10.742443488762156</v>
      </c>
      <c r="G800" s="11">
        <f t="shared" si="221"/>
        <v>6.463093342271015</v>
      </c>
      <c r="H800" s="11">
        <f t="shared" si="222"/>
        <v>75.20591837007093</v>
      </c>
      <c r="I800" s="11">
        <f t="shared" si="223"/>
        <v>32.59530485820563</v>
      </c>
      <c r="J800" s="11">
        <f t="shared" si="224"/>
        <v>-119276.37750316208</v>
      </c>
      <c r="K800" s="11">
        <f t="shared" si="225"/>
        <v>71761.54681357587</v>
      </c>
      <c r="L800" s="11">
        <f t="shared" si="226"/>
        <v>6.765831457730146</v>
      </c>
      <c r="M800" s="11">
        <f t="shared" si="227"/>
        <v>-0.19784834286461464</v>
      </c>
      <c r="N800" s="11">
        <f t="shared" si="228"/>
        <v>1.1603832763767128</v>
      </c>
      <c r="O800" s="11">
        <f t="shared" si="229"/>
        <v>-0.0051226656626201785</v>
      </c>
      <c r="P800" s="11">
        <f t="shared" si="230"/>
        <v>0.9999938443119868</v>
      </c>
      <c r="Q800" s="11">
        <f t="shared" si="231"/>
        <v>3.703498136418862E-06</v>
      </c>
      <c r="R800" s="11">
        <f t="shared" si="232"/>
        <v>2.598831794546787</v>
      </c>
      <c r="S800" s="11">
        <f t="shared" si="233"/>
        <v>-0.07683894629157495</v>
      </c>
    </row>
    <row r="801" spans="1:19" ht="12.75">
      <c r="A801" s="11">
        <v>786</v>
      </c>
      <c r="B801" s="11">
        <f t="shared" si="216"/>
        <v>12.565025000000002</v>
      </c>
      <c r="C801" s="11">
        <f t="shared" si="217"/>
        <v>2.599968120257793</v>
      </c>
      <c r="D801" s="11">
        <f t="shared" si="218"/>
        <v>2.5999657664056057</v>
      </c>
      <c r="E801" s="11">
        <f t="shared" si="219"/>
        <v>-0.0034985533802128193</v>
      </c>
      <c r="F801" s="11">
        <f t="shared" si="220"/>
        <v>-10.766622108568765</v>
      </c>
      <c r="G801" s="11">
        <f t="shared" si="221"/>
        <v>6.477630864899863</v>
      </c>
      <c r="H801" s="11">
        <f t="shared" si="222"/>
        <v>75.5600095121341</v>
      </c>
      <c r="I801" s="11">
        <f t="shared" si="223"/>
        <v>32.66866443024218</v>
      </c>
      <c r="J801" s="11">
        <f t="shared" si="224"/>
        <v>-122689.42753575319</v>
      </c>
      <c r="K801" s="11">
        <f t="shared" si="225"/>
        <v>73814.87104953792</v>
      </c>
      <c r="L801" s="11">
        <f t="shared" si="226"/>
        <v>6.768786255659307</v>
      </c>
      <c r="M801" s="11">
        <f t="shared" si="227"/>
        <v>-0.009008234727684954</v>
      </c>
      <c r="N801" s="11">
        <f t="shared" si="228"/>
        <v>1.1604708475763639</v>
      </c>
      <c r="O801" s="11">
        <f t="shared" si="229"/>
        <v>-0.00023325743975715575</v>
      </c>
      <c r="P801" s="11">
        <f t="shared" si="230"/>
        <v>0.9999940155497999</v>
      </c>
      <c r="Q801" s="11">
        <f t="shared" si="231"/>
        <v>3.6004701338293105E-06</v>
      </c>
      <c r="R801" s="11">
        <f t="shared" si="232"/>
        <v>2.5999657664056057</v>
      </c>
      <c r="S801" s="11">
        <f t="shared" si="233"/>
        <v>-0.0034985533802128193</v>
      </c>
    </row>
    <row r="802" spans="1:19" ht="12.75">
      <c r="A802" s="11">
        <v>787</v>
      </c>
      <c r="B802" s="11">
        <f t="shared" si="216"/>
        <v>12.5932375</v>
      </c>
      <c r="C802" s="11">
        <f t="shared" si="217"/>
        <v>2.599968743666816</v>
      </c>
      <c r="D802" s="11">
        <f t="shared" si="218"/>
        <v>2.599030432984175</v>
      </c>
      <c r="E802" s="11">
        <f t="shared" si="219"/>
        <v>0.06984465954169414</v>
      </c>
      <c r="F802" s="11">
        <f t="shared" si="220"/>
        <v>-10.790800666143753</v>
      </c>
      <c r="G802" s="11">
        <f t="shared" si="221"/>
        <v>6.492168490955683</v>
      </c>
      <c r="H802" s="11">
        <f t="shared" si="222"/>
        <v>75.91489663168093</v>
      </c>
      <c r="I802" s="11">
        <f t="shared" si="223"/>
        <v>32.74202388157284</v>
      </c>
      <c r="J802" s="11">
        <f t="shared" si="224"/>
        <v>-126200.13980587944</v>
      </c>
      <c r="K802" s="11">
        <f t="shared" si="225"/>
        <v>75926.94893842757</v>
      </c>
      <c r="L802" s="11">
        <f t="shared" si="226"/>
        <v>6.766353745413573</v>
      </c>
      <c r="M802" s="11">
        <f t="shared" si="227"/>
        <v>0.1798392835480492</v>
      </c>
      <c r="N802" s="11">
        <f t="shared" si="228"/>
        <v>1.160398327685719</v>
      </c>
      <c r="O802" s="11">
        <f t="shared" si="229"/>
        <v>0.004656425790204996</v>
      </c>
      <c r="P802" s="11">
        <f t="shared" si="230"/>
        <v>0.9999941820242035</v>
      </c>
      <c r="Q802" s="11">
        <f t="shared" si="231"/>
        <v>3.5003083336969123E-06</v>
      </c>
      <c r="R802" s="11">
        <f t="shared" si="232"/>
        <v>2.599030432984175</v>
      </c>
      <c r="S802" s="11">
        <f t="shared" si="233"/>
        <v>0.06984465954169414</v>
      </c>
    </row>
    <row r="803" spans="1:19" ht="12.75">
      <c r="A803" s="11">
        <v>788</v>
      </c>
      <c r="B803" s="11">
        <f t="shared" si="216"/>
        <v>12.621450000000003</v>
      </c>
      <c r="C803" s="11">
        <f t="shared" si="217"/>
        <v>2.599969354885063</v>
      </c>
      <c r="D803" s="11">
        <f t="shared" si="218"/>
        <v>2.59602653797127</v>
      </c>
      <c r="E803" s="11">
        <f t="shared" si="219"/>
        <v>0.14313231811981725</v>
      </c>
      <c r="F803" s="11">
        <f t="shared" si="220"/>
        <v>-10.814979162526896</v>
      </c>
      <c r="G803" s="11">
        <f t="shared" si="221"/>
        <v>6.506706218710748</v>
      </c>
      <c r="H803" s="11">
        <f t="shared" si="222"/>
        <v>76.27057972807931</v>
      </c>
      <c r="I803" s="11">
        <f t="shared" si="223"/>
        <v>32.81538321421409</v>
      </c>
      <c r="J803" s="11">
        <f t="shared" si="224"/>
        <v>-129811.30884780444</v>
      </c>
      <c r="K803" s="11">
        <f t="shared" si="225"/>
        <v>78099.46166583644</v>
      </c>
      <c r="L803" s="11">
        <f t="shared" si="226"/>
        <v>6.75853585808227</v>
      </c>
      <c r="M803" s="11">
        <f t="shared" si="227"/>
        <v>0.3685439025494421</v>
      </c>
      <c r="N803" s="11">
        <f t="shared" si="228"/>
        <v>1.1601658345823296</v>
      </c>
      <c r="O803" s="11">
        <f t="shared" si="229"/>
        <v>0.00954047050922759</v>
      </c>
      <c r="P803" s="11">
        <f t="shared" si="230"/>
        <v>0.9999943438677007</v>
      </c>
      <c r="Q803" s="11">
        <f t="shared" si="231"/>
        <v>3.402932996814328E-06</v>
      </c>
      <c r="R803" s="11">
        <f t="shared" si="232"/>
        <v>2.59602653797127</v>
      </c>
      <c r="S803" s="11">
        <f t="shared" si="233"/>
        <v>0.14313231811981725</v>
      </c>
    </row>
    <row r="804" spans="1:19" ht="12.75">
      <c r="A804" s="11">
        <v>789</v>
      </c>
      <c r="B804" s="11">
        <f t="shared" si="216"/>
        <v>12.649662500000002</v>
      </c>
      <c r="C804" s="11">
        <f t="shared" si="217"/>
        <v>2.5999699541509242</v>
      </c>
      <c r="D804" s="11">
        <f t="shared" si="218"/>
        <v>2.590956471451795</v>
      </c>
      <c r="E804" s="11">
        <f t="shared" si="219"/>
        <v>0.21630609221569125</v>
      </c>
      <c r="F804" s="11">
        <f t="shared" si="220"/>
        <v>-10.839157598741087</v>
      </c>
      <c r="G804" s="11">
        <f t="shared" si="221"/>
        <v>6.521244046465341</v>
      </c>
      <c r="H804" s="11">
        <f t="shared" si="222"/>
        <v>76.62705880070938</v>
      </c>
      <c r="I804" s="11">
        <f t="shared" si="223"/>
        <v>32.88874243014967</v>
      </c>
      <c r="J804" s="11">
        <f t="shared" si="224"/>
        <v>-133525.80915929805</v>
      </c>
      <c r="K804" s="11">
        <f t="shared" si="225"/>
        <v>80334.13852315828</v>
      </c>
      <c r="L804" s="11">
        <f t="shared" si="226"/>
        <v>6.745338811228129</v>
      </c>
      <c r="M804" s="11">
        <f t="shared" si="227"/>
        <v>0.5569554265998508</v>
      </c>
      <c r="N804" s="11">
        <f t="shared" si="228"/>
        <v>1.1597737455621902</v>
      </c>
      <c r="O804" s="11">
        <f t="shared" si="229"/>
        <v>0.014412976477403493</v>
      </c>
      <c r="P804" s="11">
        <f t="shared" si="230"/>
        <v>0.9999945012091093</v>
      </c>
      <c r="Q804" s="11">
        <f t="shared" si="231"/>
        <v>3.308266602467908E-06</v>
      </c>
      <c r="R804" s="11">
        <f t="shared" si="232"/>
        <v>2.590956471451795</v>
      </c>
      <c r="S804" s="11">
        <f t="shared" si="233"/>
        <v>0.21630609221569125</v>
      </c>
    </row>
    <row r="805" spans="1:19" ht="12.75">
      <c r="A805" s="11">
        <v>790</v>
      </c>
      <c r="B805" s="11">
        <f t="shared" si="216"/>
        <v>12.677875</v>
      </c>
      <c r="C805" s="11">
        <f t="shared" si="217"/>
        <v>2.599970541698129</v>
      </c>
      <c r="D805" s="11">
        <f t="shared" si="218"/>
        <v>2.58382426800364</v>
      </c>
      <c r="E805" s="11">
        <f t="shared" si="219"/>
        <v>0.2893077423324792</v>
      </c>
      <c r="F805" s="11">
        <f t="shared" si="220"/>
        <v>-10.863335975792614</v>
      </c>
      <c r="G805" s="11">
        <f t="shared" si="221"/>
        <v>6.535781972547349</v>
      </c>
      <c r="H805" s="11">
        <f t="shared" si="222"/>
        <v>76.98433384896347</v>
      </c>
      <c r="I805" s="11">
        <f t="shared" si="223"/>
        <v>32.962101531331164</v>
      </c>
      <c r="J805" s="11">
        <f t="shared" si="224"/>
        <v>-137346.59748973465</v>
      </c>
      <c r="K805" s="11">
        <f t="shared" si="225"/>
        <v>82632.75828410151</v>
      </c>
      <c r="L805" s="11">
        <f t="shared" si="226"/>
        <v>6.726773103932811</v>
      </c>
      <c r="M805" s="11">
        <f t="shared" si="227"/>
        <v>0.7449238933069778</v>
      </c>
      <c r="N805" s="11">
        <f t="shared" si="228"/>
        <v>1.1592226960317957</v>
      </c>
      <c r="O805" s="11">
        <f t="shared" si="229"/>
        <v>0.01926807059294126</v>
      </c>
      <c r="P805" s="11">
        <f t="shared" si="230"/>
        <v>0.9999946541736638</v>
      </c>
      <c r="Q805" s="11">
        <f t="shared" si="231"/>
        <v>3.216233786710307E-06</v>
      </c>
      <c r="R805" s="11">
        <f t="shared" si="232"/>
        <v>2.58382426800364</v>
      </c>
      <c r="S805" s="11">
        <f t="shared" si="233"/>
        <v>0.2893077423324792</v>
      </c>
    </row>
    <row r="806" spans="1:19" ht="12.75">
      <c r="A806" s="11">
        <v>791</v>
      </c>
      <c r="B806" s="11">
        <f t="shared" si="216"/>
        <v>12.706087500000002</v>
      </c>
      <c r="C806" s="11">
        <f t="shared" si="217"/>
        <v>2.599971117755836</v>
      </c>
      <c r="D806" s="11">
        <f t="shared" si="218"/>
        <v>2.5746356034856874</v>
      </c>
      <c r="E806" s="11">
        <f t="shared" si="219"/>
        <v>0.36207916596846496</v>
      </c>
      <c r="F806" s="11">
        <f t="shared" si="220"/>
        <v>-10.88751429467143</v>
      </c>
      <c r="G806" s="11">
        <f t="shared" si="221"/>
        <v>6.550319995311804</v>
      </c>
      <c r="H806" s="11">
        <f t="shared" si="222"/>
        <v>77.3424048722459</v>
      </c>
      <c r="I806" s="11">
        <f t="shared" si="223"/>
        <v>33.03546051967846</v>
      </c>
      <c r="J806" s="11">
        <f t="shared" si="224"/>
        <v>-141276.71519365936</v>
      </c>
      <c r="K806" s="11">
        <f t="shared" si="225"/>
        <v>84997.15062058652</v>
      </c>
      <c r="L806" s="11">
        <f t="shared" si="226"/>
        <v>6.70285350843472</v>
      </c>
      <c r="M806" s="11">
        <f t="shared" si="227"/>
        <v>0.9322996929245045</v>
      </c>
      <c r="N806" s="11">
        <f t="shared" si="228"/>
        <v>1.1585135773097888</v>
      </c>
      <c r="O806" s="11">
        <f t="shared" si="229"/>
        <v>0.02409992061912671</v>
      </c>
      <c r="P806" s="11">
        <f t="shared" si="230"/>
        <v>0.9999948028831165</v>
      </c>
      <c r="Q806" s="11">
        <f t="shared" si="231"/>
        <v>3.1267612823509052E-06</v>
      </c>
      <c r="R806" s="11">
        <f t="shared" si="232"/>
        <v>2.5746356034856874</v>
      </c>
      <c r="S806" s="11">
        <f t="shared" si="233"/>
        <v>0.36207916596846496</v>
      </c>
    </row>
    <row r="807" spans="1:19" ht="12.75">
      <c r="A807" s="11">
        <v>792</v>
      </c>
      <c r="B807" s="11">
        <f t="shared" si="216"/>
        <v>12.734300000000001</v>
      </c>
      <c r="C807" s="11">
        <f t="shared" si="217"/>
        <v>2.599971682548722</v>
      </c>
      <c r="D807" s="11">
        <f t="shared" si="218"/>
        <v>2.5633977905195255</v>
      </c>
      <c r="E807" s="11">
        <f t="shared" si="219"/>
        <v>0.4345624438614647</v>
      </c>
      <c r="F807" s="11">
        <f t="shared" si="220"/>
        <v>-10.911692556351369</v>
      </c>
      <c r="G807" s="11">
        <f t="shared" si="221"/>
        <v>6.564858113140464</v>
      </c>
      <c r="H807" s="11">
        <f t="shared" si="222"/>
        <v>77.70127186997239</v>
      </c>
      <c r="I807" s="11">
        <f t="shared" si="223"/>
        <v>33.1088193970802</v>
      </c>
      <c r="J807" s="11">
        <f t="shared" si="224"/>
        <v>-145319.29065169927</v>
      </c>
      <c r="K807" s="11">
        <f t="shared" si="225"/>
        <v>87429.19755915829</v>
      </c>
      <c r="L807" s="11">
        <f t="shared" si="226"/>
        <v>6.673599058365743</v>
      </c>
      <c r="M807" s="11">
        <f t="shared" si="227"/>
        <v>1.1189336874327287</v>
      </c>
      <c r="N807" s="11">
        <f t="shared" si="228"/>
        <v>1.1576475335526153</v>
      </c>
      <c r="O807" s="11">
        <f t="shared" si="229"/>
        <v>0.028902748711564674</v>
      </c>
      <c r="P807" s="11">
        <f t="shared" si="230"/>
        <v>0.9999949474558312</v>
      </c>
      <c r="Q807" s="11">
        <f t="shared" si="231"/>
        <v>3.039777860616118E-06</v>
      </c>
      <c r="R807" s="11">
        <f t="shared" si="232"/>
        <v>2.5633977905195255</v>
      </c>
      <c r="S807" s="11">
        <f t="shared" si="233"/>
        <v>0.4345624438614647</v>
      </c>
    </row>
    <row r="808" spans="1:19" ht="12.75">
      <c r="A808" s="11">
        <v>793</v>
      </c>
      <c r="B808" s="11">
        <f t="shared" si="216"/>
        <v>12.762512500000003</v>
      </c>
      <c r="C808" s="11">
        <f t="shared" si="217"/>
        <v>2.599972236297072</v>
      </c>
      <c r="D808" s="11">
        <f t="shared" si="218"/>
        <v>2.5501197726684466</v>
      </c>
      <c r="E808" s="11">
        <f t="shared" si="219"/>
        <v>0.5066998860874433</v>
      </c>
      <c r="F808" s="11">
        <f t="shared" si="220"/>
        <v>-10.935870761790445</v>
      </c>
      <c r="G808" s="11">
        <f t="shared" si="221"/>
        <v>6.579396324441413</v>
      </c>
      <c r="H808" s="11">
        <f t="shared" si="222"/>
        <v>78.06093484157037</v>
      </c>
      <c r="I808" s="11">
        <f t="shared" si="223"/>
        <v>33.18217816539434</v>
      </c>
      <c r="J808" s="11">
        <f t="shared" si="224"/>
        <v>-149477.54176075314</v>
      </c>
      <c r="K808" s="11">
        <f t="shared" si="225"/>
        <v>89930.83497907597</v>
      </c>
      <c r="L808" s="11">
        <f t="shared" si="226"/>
        <v>6.639033033596284</v>
      </c>
      <c r="M808" s="11">
        <f t="shared" si="227"/>
        <v>1.3046773292436786</v>
      </c>
      <c r="N808" s="11">
        <f t="shared" si="228"/>
        <v>1.156625957824286</v>
      </c>
      <c r="O808" s="11">
        <f t="shared" si="229"/>
        <v>0.03367084468068422</v>
      </c>
      <c r="P808" s="11">
        <f t="shared" si="230"/>
        <v>0.9999950880068798</v>
      </c>
      <c r="Q808" s="11">
        <f t="shared" si="231"/>
        <v>2.9552142744330045E-06</v>
      </c>
      <c r="R808" s="11">
        <f t="shared" si="232"/>
        <v>2.5501197726684466</v>
      </c>
      <c r="S808" s="11">
        <f t="shared" si="233"/>
        <v>0.5066998860874433</v>
      </c>
    </row>
    <row r="809" spans="1:19" ht="12.75">
      <c r="A809" s="11">
        <v>794</v>
      </c>
      <c r="B809" s="11">
        <f t="shared" si="216"/>
        <v>12.790725000000002</v>
      </c>
      <c r="C809" s="11">
        <f t="shared" si="217"/>
        <v>2.599972779216861</v>
      </c>
      <c r="D809" s="11">
        <f t="shared" si="218"/>
        <v>2.5348121173184057</v>
      </c>
      <c r="E809" s="11">
        <f t="shared" si="219"/>
        <v>0.5784340779764189</v>
      </c>
      <c r="F809" s="11">
        <f t="shared" si="220"/>
        <v>-10.96004891193106</v>
      </c>
      <c r="G809" s="11">
        <f t="shared" si="221"/>
        <v>6.593934627648644</v>
      </c>
      <c r="H809" s="11">
        <f t="shared" si="222"/>
        <v>78.42139378647819</v>
      </c>
      <c r="I809" s="11">
        <f t="shared" si="223"/>
        <v>33.25553682644859</v>
      </c>
      <c r="J809" s="11">
        <f t="shared" si="224"/>
        <v>-153754.77849542708</v>
      </c>
      <c r="K809" s="11">
        <f t="shared" si="225"/>
        <v>92504.05415326459</v>
      </c>
      <c r="L809" s="11">
        <f t="shared" si="226"/>
        <v>6.599182941700707</v>
      </c>
      <c r="M809" s="11">
        <f t="shared" si="227"/>
        <v>1.4893827794356311</v>
      </c>
      <c r="N809" s="11">
        <f t="shared" si="228"/>
        <v>1.1554504873357938</v>
      </c>
      <c r="O809" s="11">
        <f t="shared" si="229"/>
        <v>0.038398578926685405</v>
      </c>
      <c r="P809" s="11">
        <f t="shared" si="230"/>
        <v>0.9999952246481337</v>
      </c>
      <c r="Q809" s="11">
        <f t="shared" si="231"/>
        <v>2.873003203291286E-06</v>
      </c>
      <c r="R809" s="11">
        <f t="shared" si="232"/>
        <v>2.5348121173184057</v>
      </c>
      <c r="S809" s="11">
        <f t="shared" si="233"/>
        <v>0.5784340779764189</v>
      </c>
    </row>
    <row r="810" spans="1:19" ht="12.75">
      <c r="A810" s="11">
        <v>795</v>
      </c>
      <c r="B810" s="11">
        <f t="shared" si="216"/>
        <v>12.8189375</v>
      </c>
      <c r="C810" s="11">
        <f t="shared" si="217"/>
        <v>2.5999733115198427</v>
      </c>
      <c r="D810" s="11">
        <f t="shared" si="218"/>
        <v>2.5174870072665567</v>
      </c>
      <c r="E810" s="11">
        <f t="shared" si="219"/>
        <v>0.6497079258093845</v>
      </c>
      <c r="F810" s="11">
        <f t="shared" si="220"/>
        <v>-10.984227007700268</v>
      </c>
      <c r="G810" s="11">
        <f t="shared" si="221"/>
        <v>6.6084730212216405</v>
      </c>
      <c r="H810" s="11">
        <f t="shared" si="222"/>
        <v>78.7826487041454</v>
      </c>
      <c r="I810" s="11">
        <f t="shared" si="223"/>
        <v>33.3288953820409</v>
      </c>
      <c r="J810" s="11">
        <f t="shared" si="224"/>
        <v>-158154.40554277273</v>
      </c>
      <c r="K810" s="11">
        <f t="shared" si="225"/>
        <v>95150.9033333645</v>
      </c>
      <c r="L810" s="11">
        <f t="shared" si="226"/>
        <v>6.554080496057892</v>
      </c>
      <c r="M810" s="11">
        <f t="shared" si="227"/>
        <v>1.672903025423655</v>
      </c>
      <c r="N810" s="11">
        <f t="shared" si="228"/>
        <v>1.1541229978849217</v>
      </c>
      <c r="O810" s="11">
        <f t="shared" si="229"/>
        <v>0.043080414986861326</v>
      </c>
      <c r="P810" s="11">
        <f t="shared" si="230"/>
        <v>0.9999953574883527</v>
      </c>
      <c r="Q810" s="11">
        <f t="shared" si="231"/>
        <v>2.793079199639479E-06</v>
      </c>
      <c r="R810" s="11">
        <f t="shared" si="232"/>
        <v>2.5174870072665567</v>
      </c>
      <c r="S810" s="11">
        <f t="shared" si="233"/>
        <v>0.6497079258093845</v>
      </c>
    </row>
    <row r="811" spans="1:19" ht="12.75">
      <c r="A811" s="11">
        <v>796</v>
      </c>
      <c r="B811" s="11">
        <f t="shared" si="216"/>
        <v>12.847150000000003</v>
      </c>
      <c r="C811" s="11">
        <f t="shared" si="217"/>
        <v>2.599973833413628</v>
      </c>
      <c r="D811" s="11">
        <f t="shared" si="218"/>
        <v>2.4981582310241013</v>
      </c>
      <c r="E811" s="11">
        <f t="shared" si="219"/>
        <v>0.7204647022596518</v>
      </c>
      <c r="F811" s="11">
        <f t="shared" si="220"/>
        <v>-11.008405050010014</v>
      </c>
      <c r="G811" s="11">
        <f t="shared" si="221"/>
        <v>6.623011503645006</v>
      </c>
      <c r="H811" s="11">
        <f t="shared" si="222"/>
        <v>79.14469959403226</v>
      </c>
      <c r="I811" s="11">
        <f t="shared" si="223"/>
        <v>33.4022538339399</v>
      </c>
      <c r="J811" s="11">
        <f t="shared" si="224"/>
        <v>-162679.92501241062</v>
      </c>
      <c r="K811" s="11">
        <f t="shared" si="225"/>
        <v>97873.48938013289</v>
      </c>
      <c r="L811" s="11">
        <f t="shared" si="226"/>
        <v>6.503761590604377</v>
      </c>
      <c r="M811" s="11">
        <f t="shared" si="227"/>
        <v>1.855091997971927</v>
      </c>
      <c r="N811" s="11">
        <f t="shared" si="228"/>
        <v>1.1526455975320709</v>
      </c>
      <c r="O811" s="11">
        <f t="shared" si="229"/>
        <v>0.04771092163839314</v>
      </c>
      <c r="P811" s="11">
        <f t="shared" si="230"/>
        <v>0.9999954866332703</v>
      </c>
      <c r="Q811" s="11">
        <f t="shared" si="231"/>
        <v>2.7153786367727836E-06</v>
      </c>
      <c r="R811" s="11">
        <f t="shared" si="232"/>
        <v>2.4981582310241013</v>
      </c>
      <c r="S811" s="11">
        <f t="shared" si="233"/>
        <v>0.7204647022596518</v>
      </c>
    </row>
    <row r="812" spans="1:19" ht="12.75">
      <c r="A812" s="11">
        <v>797</v>
      </c>
      <c r="B812" s="11">
        <f t="shared" si="216"/>
        <v>12.875362500000001</v>
      </c>
      <c r="C812" s="11">
        <f t="shared" si="217"/>
        <v>2.59997434510177</v>
      </c>
      <c r="D812" s="11">
        <f t="shared" si="218"/>
        <v>2.4768411718411647</v>
      </c>
      <c r="E812" s="11">
        <f t="shared" si="219"/>
        <v>0.7906480915425417</v>
      </c>
      <c r="F812" s="11">
        <f t="shared" si="220"/>
        <v>-11.032583039757359</v>
      </c>
      <c r="G812" s="11">
        <f t="shared" si="221"/>
        <v>6.637550073428039</v>
      </c>
      <c r="H812" s="11">
        <f t="shared" si="222"/>
        <v>79.50754645560944</v>
      </c>
      <c r="I812" s="11">
        <f t="shared" si="223"/>
        <v>33.47561218388539</v>
      </c>
      <c r="J812" s="11">
        <f t="shared" si="224"/>
        <v>-167334.93922420172</v>
      </c>
      <c r="K812" s="11">
        <f t="shared" si="225"/>
        <v>100673.97944049753</v>
      </c>
      <c r="L812" s="11">
        <f t="shared" si="226"/>
        <v>6.44826627126023</v>
      </c>
      <c r="M812" s="11">
        <f t="shared" si="227"/>
        <v>2.0358046874549545</v>
      </c>
      <c r="N812" s="11">
        <f t="shared" si="228"/>
        <v>1.1510206195522288</v>
      </c>
      <c r="O812" s="11">
        <f t="shared" si="229"/>
        <v>0.052284784503364636</v>
      </c>
      <c r="P812" s="11">
        <f t="shared" si="230"/>
        <v>0.9999956121856796</v>
      </c>
      <c r="Q812" s="11">
        <f t="shared" si="231"/>
        <v>2.639839658171019E-06</v>
      </c>
      <c r="R812" s="11">
        <f t="shared" si="232"/>
        <v>2.4768411718411647</v>
      </c>
      <c r="S812" s="11">
        <f t="shared" si="233"/>
        <v>0.7906480915425417</v>
      </c>
    </row>
    <row r="813" spans="1:19" ht="12.75">
      <c r="A813" s="11">
        <v>798</v>
      </c>
      <c r="B813" s="11">
        <f t="shared" si="216"/>
        <v>12.903575</v>
      </c>
      <c r="C813" s="11">
        <f t="shared" si="217"/>
        <v>2.599974846783839</v>
      </c>
      <c r="D813" s="11">
        <f t="shared" si="218"/>
        <v>2.4535527954623975</v>
      </c>
      <c r="E813" s="11">
        <f t="shared" si="219"/>
        <v>0.8602022342375669</v>
      </c>
      <c r="F813" s="11">
        <f t="shared" si="220"/>
        <v>-11.056760977824725</v>
      </c>
      <c r="G813" s="11">
        <f t="shared" si="221"/>
        <v>6.6520887291043715</v>
      </c>
      <c r="H813" s="11">
        <f t="shared" si="222"/>
        <v>79.87118928835818</v>
      </c>
      <c r="I813" s="11">
        <f t="shared" si="223"/>
        <v>33.54897043358878</v>
      </c>
      <c r="J813" s="11">
        <f t="shared" si="224"/>
        <v>-172123.1535756908</v>
      </c>
      <c r="K813" s="11">
        <f t="shared" si="225"/>
        <v>103554.60267260163</v>
      </c>
      <c r="L813" s="11">
        <f t="shared" si="226"/>
        <v>6.387638704050274</v>
      </c>
      <c r="M813" s="11">
        <f t="shared" si="227"/>
        <v>2.214897259275359</v>
      </c>
      <c r="N813" s="11">
        <f t="shared" si="228"/>
        <v>1.1492506147073176</v>
      </c>
      <c r="O813" s="11">
        <f t="shared" si="229"/>
        <v>0.056796817106760406</v>
      </c>
      <c r="P813" s="11">
        <f t="shared" si="230"/>
        <v>0.9999957342455144</v>
      </c>
      <c r="Q813" s="11">
        <f t="shared" si="231"/>
        <v>2.56640212824624E-06</v>
      </c>
      <c r="R813" s="11">
        <f t="shared" si="232"/>
        <v>2.4535527954623975</v>
      </c>
      <c r="S813" s="11">
        <f t="shared" si="233"/>
        <v>0.8602022342375669</v>
      </c>
    </row>
    <row r="814" spans="1:19" ht="12.75">
      <c r="A814" s="11">
        <v>799</v>
      </c>
      <c r="B814" s="11">
        <f t="shared" si="216"/>
        <v>12.931787500000002</v>
      </c>
      <c r="C814" s="11">
        <f t="shared" si="217"/>
        <v>2.599975338655505</v>
      </c>
      <c r="D814" s="11">
        <f t="shared" si="218"/>
        <v>2.428311636623106</v>
      </c>
      <c r="E814" s="11">
        <f t="shared" si="219"/>
        <v>0.9290717717472755</v>
      </c>
      <c r="F814" s="11">
        <f t="shared" si="220"/>
        <v>-11.08093886508013</v>
      </c>
      <c r="G814" s="11">
        <f t="shared" si="221"/>
        <v>6.666627469231576</v>
      </c>
      <c r="H814" s="11">
        <f t="shared" si="222"/>
        <v>80.23562809176975</v>
      </c>
      <c r="I814" s="11">
        <f t="shared" si="223"/>
        <v>33.62232858473353</v>
      </c>
      <c r="J814" s="11">
        <f t="shared" si="224"/>
        <v>-177048.37949159552</v>
      </c>
      <c r="K814" s="11">
        <f t="shared" si="225"/>
        <v>106517.65202020621</v>
      </c>
      <c r="L814" s="11">
        <f t="shared" si="226"/>
        <v>6.321927139946188</v>
      </c>
      <c r="M814" s="11">
        <f t="shared" si="227"/>
        <v>2.392227168345974</v>
      </c>
      <c r="N814" s="11">
        <f t="shared" si="228"/>
        <v>1.1473383428868265</v>
      </c>
      <c r="O814" s="11">
        <f t="shared" si="229"/>
        <v>0.06124197134255204</v>
      </c>
      <c r="P814" s="11">
        <f t="shared" si="230"/>
        <v>0.9999958529099285</v>
      </c>
      <c r="Q814" s="11">
        <f t="shared" si="231"/>
        <v>2.4950075844609246E-06</v>
      </c>
      <c r="R814" s="11">
        <f t="shared" si="232"/>
        <v>2.428311636623106</v>
      </c>
      <c r="S814" s="11">
        <f t="shared" si="233"/>
        <v>0.9290717717472755</v>
      </c>
    </row>
    <row r="815" spans="1:19" ht="12.75">
      <c r="A815" s="11">
        <v>800</v>
      </c>
      <c r="B815" s="11">
        <f t="shared" si="216"/>
        <v>12.96</v>
      </c>
      <c r="C815" s="11">
        <f t="shared" si="217"/>
        <v>2.5999758209086106</v>
      </c>
      <c r="D815" s="11">
        <f t="shared" si="218"/>
        <v>2.4011377842966297</v>
      </c>
      <c r="E815" s="11">
        <f t="shared" si="219"/>
        <v>0.997201890357451</v>
      </c>
      <c r="F815" s="11">
        <f t="shared" si="220"/>
        <v>-11.105116702377385</v>
      </c>
      <c r="G815" s="11">
        <f t="shared" si="221"/>
        <v>6.681166292390787</v>
      </c>
      <c r="H815" s="11">
        <f t="shared" si="222"/>
        <v>80.60086286534532</v>
      </c>
      <c r="I815" s="11">
        <f t="shared" si="223"/>
        <v>33.695686638975594</v>
      </c>
      <c r="J815" s="11">
        <f t="shared" si="224"/>
        <v>-182114.53745769119</v>
      </c>
      <c r="K815" s="11">
        <f t="shared" si="225"/>
        <v>109565.4860378656</v>
      </c>
      <c r="L815" s="11">
        <f t="shared" si="226"/>
        <v>6.25118387645743</v>
      </c>
      <c r="M815" s="11">
        <f t="shared" si="227"/>
        <v>2.5676532725453365</v>
      </c>
      <c r="N815" s="11">
        <f t="shared" si="228"/>
        <v>1.1452867641678275</v>
      </c>
      <c r="O815" s="11">
        <f t="shared" si="229"/>
        <v>0.06561534730763689</v>
      </c>
      <c r="P815" s="11">
        <f t="shared" si="230"/>
        <v>0.9999959682733728</v>
      </c>
      <c r="Q815" s="11">
        <f t="shared" si="231"/>
        <v>2.4255991907785282E-06</v>
      </c>
      <c r="R815" s="11">
        <f t="shared" si="232"/>
        <v>2.4011377842966297</v>
      </c>
      <c r="S815" s="11">
        <f t="shared" si="233"/>
        <v>0.997201890357451</v>
      </c>
    </row>
    <row r="817" spans="18:20" ht="12.75">
      <c r="R817" s="11">
        <f>COUNT(R15:R815)</f>
        <v>801</v>
      </c>
      <c r="S817" s="11">
        <f>COUNT(S15:S815)</f>
        <v>801</v>
      </c>
      <c r="T817" s="11">
        <f>1602-R817-S817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J. Wilson</dc:creator>
  <cp:keywords/>
  <dc:description/>
  <cp:lastModifiedBy>Steve Wilson</cp:lastModifiedBy>
  <dcterms:created xsi:type="dcterms:W3CDTF">2005-02-03T00:12:53Z</dcterms:created>
  <dcterms:modified xsi:type="dcterms:W3CDTF">2007-04-10T20:25:18Z</dcterms:modified>
  <cp:category/>
  <cp:version/>
  <cp:contentType/>
  <cp:contentStatus/>
</cp:coreProperties>
</file>